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70" windowWidth="13500" windowHeight="9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<sst xmlns="http://schemas.openxmlformats.org/spreadsheetml/2006/main" count="139" uniqueCount="61">
  <si>
    <t>Birnbaum, Andres</t>
  </si>
  <si>
    <t>Deputat, Viktoria</t>
  </si>
  <si>
    <t>Kanarbik, Gerrit</t>
  </si>
  <si>
    <t>Paomees, Piret</t>
  </si>
  <si>
    <t>Tshesnokova, Natalja</t>
  </si>
  <si>
    <t>Salagina, Olga</t>
  </si>
  <si>
    <t>Jefimova, Tatjana</t>
  </si>
  <si>
    <t>Morozova, Natalja</t>
  </si>
  <si>
    <t>Tamm, Kalver</t>
  </si>
  <si>
    <t>Käärik, Reina</t>
  </si>
  <si>
    <t>Spilevoi, Kristine</t>
  </si>
  <si>
    <t>Rattas, Mari-Liis</t>
  </si>
  <si>
    <t>Seljodkin,Dmitri</t>
  </si>
  <si>
    <t>Borissov, Aleksandr</t>
  </si>
  <si>
    <t>Laaneoks, Erkki</t>
  </si>
  <si>
    <t>Reitsak, Anne</t>
  </si>
  <si>
    <t>Eero, Egle</t>
  </si>
  <si>
    <t>Kalle, Katre</t>
  </si>
  <si>
    <t>Kaljumäe, Relika</t>
  </si>
  <si>
    <t>füüsika õp</t>
  </si>
  <si>
    <t>matem. õp</t>
  </si>
  <si>
    <t>LT õp.3</t>
  </si>
  <si>
    <t>mat 3</t>
  </si>
  <si>
    <t>inf 1</t>
  </si>
  <si>
    <t>stat 2</t>
  </si>
  <si>
    <t>inf 2</t>
  </si>
  <si>
    <t>maj 3</t>
  </si>
  <si>
    <t>mat D1</t>
  </si>
  <si>
    <t>MTAT.03.008</t>
  </si>
  <si>
    <t>Nimi</t>
  </si>
  <si>
    <t>Kursus</t>
  </si>
  <si>
    <t>Aine</t>
  </si>
  <si>
    <t>MTAT.03.060</t>
  </si>
  <si>
    <t>Test1</t>
  </si>
  <si>
    <t>Ettekanne</t>
  </si>
  <si>
    <t>Türk, Krista</t>
  </si>
  <si>
    <t>Nurk, Riina</t>
  </si>
  <si>
    <t>Test2</t>
  </si>
  <si>
    <t>16.IV</t>
  </si>
  <si>
    <t>Prakt</t>
  </si>
  <si>
    <t>14.V</t>
  </si>
  <si>
    <t>23.IV</t>
  </si>
  <si>
    <t>Leontjeva, Olga</t>
  </si>
  <si>
    <t>Kovaljova, Jekaterina</t>
  </si>
  <si>
    <t>9.IV</t>
  </si>
  <si>
    <t>7.V</t>
  </si>
  <si>
    <t>A</t>
  </si>
  <si>
    <t>Raketskaja</t>
  </si>
  <si>
    <t>Muhhina</t>
  </si>
  <si>
    <t>ARV-töö</t>
  </si>
  <si>
    <t>28.V</t>
  </si>
  <si>
    <t>x</t>
  </si>
  <si>
    <t>Kossenko</t>
  </si>
  <si>
    <t>Kokku</t>
  </si>
  <si>
    <t>3.VI</t>
  </si>
  <si>
    <t>x, ma</t>
  </si>
  <si>
    <t>x,x</t>
  </si>
  <si>
    <t>ma,ma</t>
  </si>
  <si>
    <t>x,ma</t>
  </si>
  <si>
    <t>arvestatud</t>
  </si>
  <si>
    <t>Õpiprogrammid, seis 3.VI 2003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</si>
</sst>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2" borderId="14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workbookViewId="0" topLeftCell="A2">
      <selection activeCell="H16" sqref="H16"/>
    </sheetView>
  </sheetViews>
  <sheetFormatPr defaultColWidth="9.140625" defaultRowHeight="12.75"/>
  <cols>
    <col min="1" max="1" width="4.28125" style="0" customWidth="1"/>
    <col min="2" max="2" width="21.28125" style="6" customWidth="1"/>
    <col min="3" max="3" width="10.28125" style="0" customWidth="1"/>
    <col min="4" max="4" width="11.8515625" style="0" customWidth="1"/>
    <col min="5" max="5" width="9.57421875" style="0" customWidth="1"/>
    <col min="6" max="6" width="7.28125" style="0" customWidth="1"/>
    <col min="7" max="7" width="7.00390625" style="0" customWidth="1"/>
    <col min="8" max="8" width="6.7109375" style="0" customWidth="1"/>
    <col min="9" max="9" width="13.421875" style="0" customWidth="1"/>
    <col min="10" max="10" width="10.8515625" style="0" customWidth="1"/>
  </cols>
  <sheetData>
    <row r="2" ht="13.5" thickBot="1">
      <c r="B2" s="6" t="s">
        <v>60</v>
      </c>
    </row>
    <row r="3" spans="1:10" s="6" customFormat="1" ht="12.75">
      <c r="A3" s="20"/>
      <c r="B3" s="7"/>
      <c r="C3" s="7"/>
      <c r="D3" s="7"/>
      <c r="E3" s="7"/>
      <c r="F3" s="21"/>
      <c r="G3" s="20"/>
      <c r="H3" s="7"/>
      <c r="I3" s="22"/>
      <c r="J3" s="23"/>
    </row>
    <row r="4" spans="1:10" s="5" customFormat="1" ht="13.5" thickBot="1">
      <c r="A4" s="3"/>
      <c r="B4" s="4" t="s">
        <v>29</v>
      </c>
      <c r="C4" s="4" t="s">
        <v>30</v>
      </c>
      <c r="D4" s="4" t="s">
        <v>31</v>
      </c>
      <c r="E4" s="4" t="s">
        <v>34</v>
      </c>
      <c r="F4" s="11" t="s">
        <v>33</v>
      </c>
      <c r="G4" s="3" t="s">
        <v>37</v>
      </c>
      <c r="H4" s="4" t="s">
        <v>39</v>
      </c>
      <c r="I4" s="11" t="s">
        <v>49</v>
      </c>
      <c r="J4" s="24" t="s">
        <v>53</v>
      </c>
    </row>
    <row r="5" spans="1:10" ht="12.75">
      <c r="A5" s="31">
        <f>ROW()-4</f>
        <v>1</v>
      </c>
      <c r="B5" s="8" t="s">
        <v>0</v>
      </c>
      <c r="C5" s="2" t="s">
        <v>25</v>
      </c>
      <c r="D5" s="1" t="s">
        <v>28</v>
      </c>
      <c r="E5" s="2" t="s">
        <v>38</v>
      </c>
      <c r="F5" s="12">
        <v>65</v>
      </c>
      <c r="G5" s="2">
        <v>80</v>
      </c>
      <c r="H5" s="2" t="s">
        <v>46</v>
      </c>
      <c r="I5" s="12" t="s">
        <v>50</v>
      </c>
      <c r="J5" s="25" t="str">
        <f>IF(AND(F5&gt;=60,G5&gt;=75,H5="A",OR(I5="28.V",I5="3.VI")),"arvestatud","")</f>
        <v>arvestatud</v>
      </c>
    </row>
    <row r="6" spans="1:10" ht="12.75">
      <c r="A6" s="31">
        <f aca="true" t="shared" si="0" ref="A6:A33">ROW()-4</f>
        <v>2</v>
      </c>
      <c r="B6" s="9" t="s">
        <v>2</v>
      </c>
      <c r="C6" s="1" t="s">
        <v>19</v>
      </c>
      <c r="D6" s="1" t="s">
        <v>28</v>
      </c>
      <c r="E6" s="1" t="s">
        <v>40</v>
      </c>
      <c r="F6" s="13">
        <v>75</v>
      </c>
      <c r="G6" s="1">
        <v>80</v>
      </c>
      <c r="H6" s="1" t="s">
        <v>46</v>
      </c>
      <c r="I6" s="13" t="s">
        <v>50</v>
      </c>
      <c r="J6" s="25" t="str">
        <f aca="true" t="shared" si="1" ref="J6:J30">IF(AND(F6&gt;=60,G6&gt;=75,H6="A",OR(I6="28.V",I6="3.VI")),"arvestatud","")</f>
        <v>arvestatud</v>
      </c>
    </row>
    <row r="7" spans="1:10" ht="12.75">
      <c r="A7" s="31">
        <f t="shared" si="0"/>
        <v>3</v>
      </c>
      <c r="B7" s="9" t="s">
        <v>14</v>
      </c>
      <c r="C7" s="1" t="s">
        <v>23</v>
      </c>
      <c r="D7" s="1" t="s">
        <v>28</v>
      </c>
      <c r="E7" s="1" t="s">
        <v>41</v>
      </c>
      <c r="F7" s="13">
        <v>80</v>
      </c>
      <c r="G7" s="1">
        <v>80</v>
      </c>
      <c r="H7" s="1" t="s">
        <v>46</v>
      </c>
      <c r="I7" s="13" t="s">
        <v>50</v>
      </c>
      <c r="J7" s="25" t="str">
        <f t="shared" si="1"/>
        <v>arvestatud</v>
      </c>
    </row>
    <row r="8" spans="1:10" ht="12.75">
      <c r="A8" s="31">
        <f t="shared" si="0"/>
        <v>4</v>
      </c>
      <c r="B8" s="9" t="s">
        <v>7</v>
      </c>
      <c r="C8" s="1" t="s">
        <v>22</v>
      </c>
      <c r="D8" s="1" t="s">
        <v>28</v>
      </c>
      <c r="E8" s="1" t="s">
        <v>44</v>
      </c>
      <c r="F8" s="13">
        <v>60</v>
      </c>
      <c r="G8" s="1">
        <v>80</v>
      </c>
      <c r="H8" s="1" t="s">
        <v>46</v>
      </c>
      <c r="I8" s="13" t="s">
        <v>50</v>
      </c>
      <c r="J8" s="25" t="str">
        <f t="shared" si="1"/>
        <v>arvestatud</v>
      </c>
    </row>
    <row r="9" spans="1:10" ht="12.75">
      <c r="A9" s="31">
        <f t="shared" si="0"/>
        <v>5</v>
      </c>
      <c r="B9" s="9" t="s">
        <v>36</v>
      </c>
      <c r="C9" s="1"/>
      <c r="D9" s="1" t="s">
        <v>28</v>
      </c>
      <c r="E9" s="1" t="s">
        <v>45</v>
      </c>
      <c r="F9" s="13">
        <v>65</v>
      </c>
      <c r="G9" s="1">
        <v>80</v>
      </c>
      <c r="H9" s="1"/>
      <c r="I9" s="13" t="s">
        <v>54</v>
      </c>
      <c r="J9" s="25">
        <f t="shared" si="1"/>
      </c>
    </row>
    <row r="10" spans="1:10" ht="12.75">
      <c r="A10" s="31">
        <f t="shared" si="0"/>
        <v>6</v>
      </c>
      <c r="B10" s="9" t="s">
        <v>3</v>
      </c>
      <c r="C10" s="1" t="s">
        <v>20</v>
      </c>
      <c r="D10" s="1" t="s">
        <v>28</v>
      </c>
      <c r="E10" s="1" t="s">
        <v>38</v>
      </c>
      <c r="F10" s="18">
        <v>75</v>
      </c>
      <c r="G10" s="1">
        <v>80</v>
      </c>
      <c r="H10" s="1" t="s">
        <v>46</v>
      </c>
      <c r="I10" s="13" t="s">
        <v>50</v>
      </c>
      <c r="J10" s="25" t="str">
        <f t="shared" si="1"/>
        <v>arvestatud</v>
      </c>
    </row>
    <row r="11" spans="1:10" ht="12.75">
      <c r="A11" s="31">
        <f t="shared" si="0"/>
        <v>7</v>
      </c>
      <c r="B11" s="9" t="s">
        <v>11</v>
      </c>
      <c r="C11" s="1" t="s">
        <v>26</v>
      </c>
      <c r="D11" s="1" t="s">
        <v>28</v>
      </c>
      <c r="E11" s="1" t="s">
        <v>44</v>
      </c>
      <c r="F11" s="13">
        <v>60</v>
      </c>
      <c r="G11" s="1">
        <v>75</v>
      </c>
      <c r="H11" s="1" t="s">
        <v>46</v>
      </c>
      <c r="I11" s="13" t="s">
        <v>50</v>
      </c>
      <c r="J11" s="25" t="str">
        <f t="shared" si="1"/>
        <v>arvestatud</v>
      </c>
    </row>
    <row r="12" spans="1:10" ht="12.75">
      <c r="A12" s="31">
        <f t="shared" si="0"/>
        <v>8</v>
      </c>
      <c r="B12" s="9" t="s">
        <v>15</v>
      </c>
      <c r="C12" s="1" t="s">
        <v>27</v>
      </c>
      <c r="D12" s="1" t="s">
        <v>28</v>
      </c>
      <c r="E12" s="1" t="s">
        <v>40</v>
      </c>
      <c r="F12" s="13">
        <v>60</v>
      </c>
      <c r="G12" s="1">
        <v>90</v>
      </c>
      <c r="H12" s="1" t="s">
        <v>46</v>
      </c>
      <c r="I12" s="13" t="s">
        <v>50</v>
      </c>
      <c r="J12" s="25" t="str">
        <f t="shared" si="1"/>
        <v>arvestatud</v>
      </c>
    </row>
    <row r="13" spans="1:10" ht="12.75">
      <c r="A13" s="31">
        <f t="shared" si="0"/>
        <v>9</v>
      </c>
      <c r="B13" s="9" t="s">
        <v>10</v>
      </c>
      <c r="C13" s="1" t="s">
        <v>24</v>
      </c>
      <c r="D13" s="1" t="s">
        <v>28</v>
      </c>
      <c r="E13" s="1" t="s">
        <v>41</v>
      </c>
      <c r="F13" s="13">
        <v>75</v>
      </c>
      <c r="G13" s="1">
        <v>90</v>
      </c>
      <c r="H13" s="1"/>
      <c r="I13" s="13" t="s">
        <v>55</v>
      </c>
      <c r="J13" s="25">
        <f t="shared" si="1"/>
      </c>
    </row>
    <row r="14" spans="1:10" ht="12.75">
      <c r="A14" s="31">
        <f t="shared" si="0"/>
        <v>10</v>
      </c>
      <c r="B14" s="9" t="s">
        <v>8</v>
      </c>
      <c r="C14" s="1" t="s">
        <v>24</v>
      </c>
      <c r="D14" s="1" t="s">
        <v>28</v>
      </c>
      <c r="E14" s="1" t="s">
        <v>41</v>
      </c>
      <c r="F14" s="13">
        <v>75</v>
      </c>
      <c r="G14" s="1">
        <v>85</v>
      </c>
      <c r="H14" s="1"/>
      <c r="I14" s="13" t="s">
        <v>50</v>
      </c>
      <c r="J14" s="25">
        <f t="shared" si="1"/>
      </c>
    </row>
    <row r="15" spans="1:10" ht="12.75">
      <c r="A15" s="31">
        <f t="shared" si="0"/>
        <v>11</v>
      </c>
      <c r="B15" s="9" t="s">
        <v>35</v>
      </c>
      <c r="C15" s="1" t="s">
        <v>24</v>
      </c>
      <c r="D15" s="1" t="s">
        <v>28</v>
      </c>
      <c r="E15" s="1" t="s">
        <v>45</v>
      </c>
      <c r="F15" s="18">
        <v>70</v>
      </c>
      <c r="G15" s="1">
        <v>80</v>
      </c>
      <c r="H15" s="1" t="s">
        <v>46</v>
      </c>
      <c r="I15" s="13" t="s">
        <v>54</v>
      </c>
      <c r="J15" s="25" t="str">
        <f t="shared" si="1"/>
        <v>arvestatud</v>
      </c>
    </row>
    <row r="16" spans="1:10" ht="12.75">
      <c r="A16" s="31">
        <f t="shared" si="0"/>
        <v>12</v>
      </c>
      <c r="B16" s="9" t="s">
        <v>13</v>
      </c>
      <c r="C16" s="1" t="s">
        <v>21</v>
      </c>
      <c r="D16" s="1" t="s">
        <v>32</v>
      </c>
      <c r="E16" s="10"/>
      <c r="F16" s="14">
        <v>10</v>
      </c>
      <c r="G16" s="1">
        <v>80</v>
      </c>
      <c r="H16" s="1"/>
      <c r="I16" s="13" t="s">
        <v>57</v>
      </c>
      <c r="J16" s="25">
        <f t="shared" si="1"/>
      </c>
    </row>
    <row r="17" spans="1:10" ht="12.75">
      <c r="A17" s="31">
        <f t="shared" si="0"/>
        <v>13</v>
      </c>
      <c r="B17" s="9" t="s">
        <v>1</v>
      </c>
      <c r="C17" s="1" t="s">
        <v>22</v>
      </c>
      <c r="D17" s="1" t="s">
        <v>32</v>
      </c>
      <c r="E17" s="10"/>
      <c r="F17" s="13">
        <v>65</v>
      </c>
      <c r="G17" s="1">
        <v>80</v>
      </c>
      <c r="H17" s="1"/>
      <c r="I17" s="13" t="s">
        <v>54</v>
      </c>
      <c r="J17" s="25">
        <f t="shared" si="1"/>
      </c>
    </row>
    <row r="18" spans="1:10" ht="12.75">
      <c r="A18" s="31">
        <f t="shared" si="0"/>
        <v>14</v>
      </c>
      <c r="B18" s="9" t="s">
        <v>16</v>
      </c>
      <c r="C18" s="1" t="s">
        <v>21</v>
      </c>
      <c r="D18" s="1" t="s">
        <v>32</v>
      </c>
      <c r="E18" s="10"/>
      <c r="F18" s="13">
        <v>60</v>
      </c>
      <c r="G18" s="1">
        <v>80</v>
      </c>
      <c r="H18" s="1" t="s">
        <v>46</v>
      </c>
      <c r="I18" s="13" t="s">
        <v>56</v>
      </c>
      <c r="J18" s="25">
        <f t="shared" si="1"/>
      </c>
    </row>
    <row r="19" spans="1:10" ht="12.75">
      <c r="A19" s="31">
        <f t="shared" si="0"/>
        <v>15</v>
      </c>
      <c r="B19" s="9" t="s">
        <v>6</v>
      </c>
      <c r="C19" s="1" t="s">
        <v>21</v>
      </c>
      <c r="D19" s="1" t="s">
        <v>32</v>
      </c>
      <c r="E19" s="10"/>
      <c r="F19" s="38">
        <v>25</v>
      </c>
      <c r="G19" s="39">
        <v>80</v>
      </c>
      <c r="H19" s="1" t="s">
        <v>46</v>
      </c>
      <c r="I19" s="13" t="s">
        <v>54</v>
      </c>
      <c r="J19" s="25" t="s">
        <v>59</v>
      </c>
    </row>
    <row r="20" spans="1:10" ht="12.75">
      <c r="A20" s="31">
        <f t="shared" si="0"/>
        <v>16</v>
      </c>
      <c r="B20" s="9" t="s">
        <v>18</v>
      </c>
      <c r="C20" s="1" t="s">
        <v>21</v>
      </c>
      <c r="D20" s="1" t="s">
        <v>32</v>
      </c>
      <c r="E20" s="10"/>
      <c r="F20" s="13">
        <v>70</v>
      </c>
      <c r="G20" s="1">
        <v>75</v>
      </c>
      <c r="H20" s="1"/>
      <c r="I20" s="13" t="s">
        <v>50</v>
      </c>
      <c r="J20" s="25">
        <f t="shared" si="1"/>
      </c>
    </row>
    <row r="21" spans="1:10" ht="12.75">
      <c r="A21" s="31">
        <f t="shared" si="0"/>
        <v>17</v>
      </c>
      <c r="B21" s="9" t="s">
        <v>17</v>
      </c>
      <c r="C21" s="1" t="s">
        <v>21</v>
      </c>
      <c r="D21" s="1" t="s">
        <v>32</v>
      </c>
      <c r="E21" s="10"/>
      <c r="F21" s="13">
        <v>70</v>
      </c>
      <c r="G21" s="1">
        <v>75</v>
      </c>
      <c r="H21" s="1" t="s">
        <v>46</v>
      </c>
      <c r="I21" s="13" t="s">
        <v>50</v>
      </c>
      <c r="J21" s="25" t="str">
        <f t="shared" si="1"/>
        <v>arvestatud</v>
      </c>
    </row>
    <row r="22" spans="1:10" ht="12.75">
      <c r="A22" s="31">
        <f t="shared" si="0"/>
        <v>18</v>
      </c>
      <c r="B22" s="9" t="s">
        <v>52</v>
      </c>
      <c r="C22" s="1"/>
      <c r="D22" s="1" t="s">
        <v>32</v>
      </c>
      <c r="E22" s="10"/>
      <c r="F22" s="38"/>
      <c r="G22" s="39"/>
      <c r="H22" s="1"/>
      <c r="I22" s="13" t="s">
        <v>57</v>
      </c>
      <c r="J22" s="25">
        <f t="shared" si="1"/>
      </c>
    </row>
    <row r="23" spans="1:10" ht="12.75">
      <c r="A23" s="31">
        <f t="shared" si="0"/>
        <v>19</v>
      </c>
      <c r="B23" s="9" t="s">
        <v>43</v>
      </c>
      <c r="C23" s="1"/>
      <c r="D23" s="1" t="s">
        <v>32</v>
      </c>
      <c r="E23" s="10"/>
      <c r="F23" s="38"/>
      <c r="G23" s="39"/>
      <c r="H23" s="1" t="s">
        <v>46</v>
      </c>
      <c r="I23" s="13" t="s">
        <v>54</v>
      </c>
      <c r="J23" s="25" t="s">
        <v>59</v>
      </c>
    </row>
    <row r="24" spans="1:10" ht="12.75">
      <c r="A24" s="31">
        <f t="shared" si="0"/>
        <v>20</v>
      </c>
      <c r="B24" s="9" t="s">
        <v>9</v>
      </c>
      <c r="C24" s="1" t="s">
        <v>23</v>
      </c>
      <c r="D24" s="1" t="s">
        <v>32</v>
      </c>
      <c r="E24" s="10"/>
      <c r="F24" s="17">
        <v>60</v>
      </c>
      <c r="G24" s="1">
        <v>80</v>
      </c>
      <c r="H24" s="1" t="s">
        <v>46</v>
      </c>
      <c r="I24" s="13" t="s">
        <v>50</v>
      </c>
      <c r="J24" s="25" t="str">
        <f t="shared" si="1"/>
        <v>arvestatud</v>
      </c>
    </row>
    <row r="25" spans="1:10" ht="12.75">
      <c r="A25" s="32">
        <f t="shared" si="0"/>
        <v>21</v>
      </c>
      <c r="B25" s="9" t="s">
        <v>42</v>
      </c>
      <c r="C25" s="1"/>
      <c r="D25" s="1" t="s">
        <v>32</v>
      </c>
      <c r="E25" s="10"/>
      <c r="F25" s="39"/>
      <c r="G25" s="1">
        <v>80</v>
      </c>
      <c r="H25" s="1" t="s">
        <v>46</v>
      </c>
      <c r="I25" s="13" t="s">
        <v>54</v>
      </c>
      <c r="J25" s="25">
        <f t="shared" si="1"/>
      </c>
    </row>
    <row r="26" spans="1:10" ht="12.75">
      <c r="A26" s="32">
        <f t="shared" si="0"/>
        <v>22</v>
      </c>
      <c r="B26" s="9" t="s">
        <v>48</v>
      </c>
      <c r="C26" s="1"/>
      <c r="D26" s="1" t="s">
        <v>32</v>
      </c>
      <c r="E26" s="10"/>
      <c r="F26" s="39"/>
      <c r="G26" s="39"/>
      <c r="H26" s="1" t="s">
        <v>46</v>
      </c>
      <c r="I26" s="13" t="s">
        <v>54</v>
      </c>
      <c r="J26" s="25" t="s">
        <v>59</v>
      </c>
    </row>
    <row r="27" spans="1:10" ht="12.75">
      <c r="A27" s="32">
        <f t="shared" si="0"/>
        <v>23</v>
      </c>
      <c r="B27" s="9" t="s">
        <v>47</v>
      </c>
      <c r="C27" s="1"/>
      <c r="D27" s="1" t="s">
        <v>32</v>
      </c>
      <c r="E27" s="10"/>
      <c r="F27" s="39"/>
      <c r="G27" s="39"/>
      <c r="H27" s="1" t="s">
        <v>46</v>
      </c>
      <c r="I27" s="13" t="s">
        <v>54</v>
      </c>
      <c r="J27" s="25" t="s">
        <v>59</v>
      </c>
    </row>
    <row r="28" spans="1:10" ht="12.75">
      <c r="A28" s="32">
        <f t="shared" si="0"/>
        <v>24</v>
      </c>
      <c r="B28" s="9" t="s">
        <v>5</v>
      </c>
      <c r="C28" s="1" t="s">
        <v>21</v>
      </c>
      <c r="D28" s="1" t="s">
        <v>32</v>
      </c>
      <c r="E28" s="10"/>
      <c r="F28" s="19">
        <v>40</v>
      </c>
      <c r="G28" s="1">
        <v>90</v>
      </c>
      <c r="H28" s="1"/>
      <c r="I28" s="13" t="s">
        <v>56</v>
      </c>
      <c r="J28" s="25">
        <f t="shared" si="1"/>
      </c>
    </row>
    <row r="29" spans="1:10" ht="12.75">
      <c r="A29" s="32">
        <f t="shared" si="0"/>
        <v>25</v>
      </c>
      <c r="B29" s="15" t="s">
        <v>12</v>
      </c>
      <c r="C29" s="10" t="s">
        <v>23</v>
      </c>
      <c r="D29" s="10" t="s">
        <v>32</v>
      </c>
      <c r="E29" s="10"/>
      <c r="F29" s="10"/>
      <c r="G29" s="10"/>
      <c r="H29" s="10"/>
      <c r="I29" s="16" t="s">
        <v>51</v>
      </c>
      <c r="J29" s="25">
        <f t="shared" si="1"/>
      </c>
    </row>
    <row r="30" spans="1:10" ht="12.75">
      <c r="A30" s="33">
        <f t="shared" si="0"/>
        <v>26</v>
      </c>
      <c r="B30" s="27" t="s">
        <v>4</v>
      </c>
      <c r="C30" s="26" t="s">
        <v>21</v>
      </c>
      <c r="D30" s="26" t="s">
        <v>32</v>
      </c>
      <c r="E30" s="37"/>
      <c r="F30" s="26">
        <v>70</v>
      </c>
      <c r="G30" s="26">
        <v>75</v>
      </c>
      <c r="H30" s="26"/>
      <c r="I30" s="28" t="s">
        <v>58</v>
      </c>
      <c r="J30" s="25">
        <f t="shared" si="1"/>
      </c>
    </row>
    <row r="31" spans="1:10" ht="12.75">
      <c r="A31" s="33">
        <f t="shared" si="0"/>
        <v>27</v>
      </c>
      <c r="B31" s="9"/>
      <c r="C31" s="1"/>
      <c r="D31" s="1"/>
      <c r="E31" s="1"/>
      <c r="F31" s="1"/>
      <c r="G31" s="1"/>
      <c r="H31" s="1"/>
      <c r="I31" s="13"/>
      <c r="J31" s="29"/>
    </row>
    <row r="32" spans="1:10" ht="12.75">
      <c r="A32" s="33">
        <f t="shared" si="0"/>
        <v>28</v>
      </c>
      <c r="B32" s="9"/>
      <c r="C32" s="1"/>
      <c r="D32" s="1"/>
      <c r="E32" s="1"/>
      <c r="F32" s="1"/>
      <c r="G32" s="1"/>
      <c r="H32" s="1"/>
      <c r="I32" s="13"/>
      <c r="J32" s="29"/>
    </row>
    <row r="33" spans="1:10" ht="13.5" thickBot="1">
      <c r="A33" s="33">
        <f t="shared" si="0"/>
        <v>29</v>
      </c>
      <c r="B33" s="34"/>
      <c r="C33" s="35"/>
      <c r="D33" s="35"/>
      <c r="E33" s="35"/>
      <c r="F33" s="35"/>
      <c r="G33" s="35"/>
      <c r="H33" s="35"/>
      <c r="I33" s="36"/>
      <c r="J33" s="3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MT 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2003-05-30T08:04:44Z</cp:lastPrinted>
  <dcterms:created xsi:type="dcterms:W3CDTF">2003-03-26T07:38:45Z</dcterms:created>
  <dcterms:modified xsi:type="dcterms:W3CDTF">2003-06-16T12:51:22Z</dcterms:modified>
  <cp:category/>
  <cp:version/>
  <cp:contentType/>
  <cp:contentStatus/>
</cp:coreProperties>
</file>