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68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<sst xmlns="http://schemas.openxmlformats.org/spreadsheetml/2006/main" count="106" uniqueCount="59">
  <si>
    <t>Teise kontrolltöö Järeltöö tulemused</t>
  </si>
  <si>
    <t>Variant</t>
  </si>
  <si>
    <t>KOKKU:</t>
  </si>
  <si>
    <t>Allekand, Ivika</t>
  </si>
  <si>
    <t>D</t>
  </si>
  <si>
    <t>Bileva, Anna</t>
  </si>
  <si>
    <t>Budalov, Jevgeni</t>
  </si>
  <si>
    <t>Fedotova, Anna</t>
  </si>
  <si>
    <t>Gerassimova, Viktoria</t>
  </si>
  <si>
    <t>Ilves, Kaspar</t>
  </si>
  <si>
    <t>Issakova, Marina</t>
  </si>
  <si>
    <t>Kofman, Mark</t>
  </si>
  <si>
    <t>Kozhemjatshenko,D.</t>
  </si>
  <si>
    <t>Kull, Meelis</t>
  </si>
  <si>
    <t>Lankots, Tiit</t>
  </si>
  <si>
    <t>Ots, Rando</t>
  </si>
  <si>
    <t>Peets, Alrik</t>
  </si>
  <si>
    <t>Peters, Kadri</t>
  </si>
  <si>
    <t>Romanenko, Julia</t>
  </si>
  <si>
    <t>Ruusmaa, Kadri</t>
  </si>
  <si>
    <t>Sarri, Katre</t>
  </si>
  <si>
    <t>Sein, Kaisa</t>
  </si>
  <si>
    <t>Sepp, Tuuli</t>
  </si>
  <si>
    <t>Starostina, Maria</t>
  </si>
  <si>
    <t>Sudak, Deniss</t>
  </si>
  <si>
    <t>Shvôrova, Julia</t>
  </si>
  <si>
    <t>Tsastsin, Vladimir</t>
  </si>
  <si>
    <t>Animägi, Erki</t>
  </si>
  <si>
    <t>E</t>
  </si>
  <si>
    <t>Annamaa, Aivar</t>
  </si>
  <si>
    <t>Bild, Piret</t>
  </si>
  <si>
    <t>Bolshakov, Jegor</t>
  </si>
  <si>
    <t>Enn, Lauri</t>
  </si>
  <si>
    <t>Gusseva, Arina</t>
  </si>
  <si>
    <t>Hindrikson, Merike</t>
  </si>
  <si>
    <t>Holm, Janno</t>
  </si>
  <si>
    <t>Ivanov, Jevgeni</t>
  </si>
  <si>
    <t>Kullus, Olavi</t>
  </si>
  <si>
    <t>Kuresson, Aire</t>
  </si>
  <si>
    <t>Litvinenko, Anton</t>
  </si>
  <si>
    <t>Lumi, Kerri</t>
  </si>
  <si>
    <t>Meho, Ireen</t>
  </si>
  <si>
    <t>Nikolajeva, Eila</t>
  </si>
  <si>
    <t>Paomees, Piret</t>
  </si>
  <si>
    <t>Parkush, Sergei</t>
  </si>
  <si>
    <t>Pille, Kerli</t>
  </si>
  <si>
    <t>Raie, Kahro</t>
  </si>
  <si>
    <t>Saveljeva, Darja</t>
  </si>
  <si>
    <t>Suut, Kaire</t>
  </si>
  <si>
    <t>Tasuja, Taavi</t>
  </si>
  <si>
    <t>Tärgla, Tanel</t>
  </si>
  <si>
    <t>Uustalu, Karin</t>
  </si>
  <si>
    <t>Vassiljeva, Jelena</t>
  </si>
  <si>
    <t>Veremjov, Vladimir</t>
  </si>
  <si>
    <t>keskväärtus:</t>
  </si>
  <si>
    <t>1.ül.(5)</t>
  </si>
  <si>
    <t>2.ül.(2)</t>
  </si>
  <si>
    <t>3.ül.(2+2)</t>
  </si>
  <si>
    <t>(summeerimisel on 1. ülesande punktid korrutatud 0,8-ga)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</si>
</sst>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">
    <font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3" fontId="1" fillId="0" borderId="0" xfId="15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45">
      <selection activeCell="D58" sqref="D58"/>
    </sheetView>
  </sheetViews>
  <sheetFormatPr defaultColWidth="9.140625" defaultRowHeight="12.75"/>
  <cols>
    <col min="1" max="1" width="21.8515625" style="0" customWidth="1"/>
  </cols>
  <sheetData>
    <row r="1" spans="1:7" ht="15">
      <c r="A1" s="1" t="s">
        <v>0</v>
      </c>
      <c r="B1" s="2"/>
      <c r="C1" s="3"/>
      <c r="D1" s="4"/>
      <c r="E1" s="5"/>
      <c r="F1" s="5"/>
      <c r="G1" s="6"/>
    </row>
    <row r="2" spans="1:7" ht="15.75" thickBot="1">
      <c r="A2" s="30" t="s">
        <v>58</v>
      </c>
      <c r="B2" s="7"/>
      <c r="C2" s="8"/>
      <c r="D2" s="9"/>
      <c r="E2" s="10"/>
      <c r="F2" s="10"/>
      <c r="G2" s="11"/>
    </row>
    <row r="3" spans="1:7" ht="15" thickBot="1">
      <c r="A3" s="12"/>
      <c r="B3" s="13" t="s">
        <v>1</v>
      </c>
      <c r="C3" s="14" t="s">
        <v>55</v>
      </c>
      <c r="D3" s="15" t="s">
        <v>56</v>
      </c>
      <c r="E3" s="16" t="s">
        <v>57</v>
      </c>
      <c r="F3" s="17"/>
      <c r="G3" s="18" t="s">
        <v>2</v>
      </c>
    </row>
    <row r="4" spans="1:7" ht="15">
      <c r="A4" s="19" t="s">
        <v>3</v>
      </c>
      <c r="B4" s="20" t="s">
        <v>4</v>
      </c>
      <c r="C4" s="21">
        <v>4</v>
      </c>
      <c r="D4" s="21">
        <v>2</v>
      </c>
      <c r="E4" s="21">
        <v>1.5</v>
      </c>
      <c r="F4" s="21">
        <v>2</v>
      </c>
      <c r="G4" s="22">
        <f>0.8*C4+SUM(D4:F4)</f>
        <v>8.7</v>
      </c>
    </row>
    <row r="5" spans="1:7" ht="15">
      <c r="A5" s="19" t="s">
        <v>27</v>
      </c>
      <c r="B5" s="20" t="s">
        <v>28</v>
      </c>
      <c r="C5" s="23">
        <v>2.4</v>
      </c>
      <c r="D5" s="23">
        <v>2</v>
      </c>
      <c r="E5" s="23">
        <v>0</v>
      </c>
      <c r="F5" s="23">
        <v>0</v>
      </c>
      <c r="G5" s="22">
        <f aca="true" t="shared" si="0" ref="G5:G52">0.8*C5+SUM(D5:F5)</f>
        <v>3.92</v>
      </c>
    </row>
    <row r="6" spans="1:7" ht="15">
      <c r="A6" s="19" t="s">
        <v>29</v>
      </c>
      <c r="B6" s="20" t="s">
        <v>28</v>
      </c>
      <c r="C6" s="23">
        <v>2.8</v>
      </c>
      <c r="D6" s="23">
        <v>1.9</v>
      </c>
      <c r="E6" s="23">
        <v>2</v>
      </c>
      <c r="F6" s="23">
        <v>1</v>
      </c>
      <c r="G6" s="22">
        <f t="shared" si="0"/>
        <v>7.140000000000001</v>
      </c>
    </row>
    <row r="7" spans="1:7" ht="15">
      <c r="A7" s="19" t="s">
        <v>30</v>
      </c>
      <c r="B7" s="20" t="s">
        <v>28</v>
      </c>
      <c r="C7" s="23">
        <v>1.9</v>
      </c>
      <c r="D7" s="23">
        <v>1</v>
      </c>
      <c r="E7" s="23">
        <v>0</v>
      </c>
      <c r="F7" s="23">
        <v>0.5</v>
      </c>
      <c r="G7" s="22">
        <f t="shared" si="0"/>
        <v>3.02</v>
      </c>
    </row>
    <row r="8" spans="1:7" ht="15">
      <c r="A8" s="19" t="s">
        <v>5</v>
      </c>
      <c r="B8" s="20" t="s">
        <v>4</v>
      </c>
      <c r="C8" s="23">
        <v>3.4</v>
      </c>
      <c r="D8" s="23">
        <v>2</v>
      </c>
      <c r="E8" s="23">
        <v>1.5</v>
      </c>
      <c r="F8" s="23">
        <v>2</v>
      </c>
      <c r="G8" s="22">
        <f t="shared" si="0"/>
        <v>8.22</v>
      </c>
    </row>
    <row r="9" spans="1:7" ht="15">
      <c r="A9" s="19" t="s">
        <v>31</v>
      </c>
      <c r="B9" s="20" t="s">
        <v>28</v>
      </c>
      <c r="C9" s="23">
        <v>1.8</v>
      </c>
      <c r="D9" s="23">
        <v>0.5</v>
      </c>
      <c r="E9" s="23">
        <v>0</v>
      </c>
      <c r="F9" s="23">
        <v>0</v>
      </c>
      <c r="G9" s="22">
        <f t="shared" si="0"/>
        <v>1.9400000000000002</v>
      </c>
    </row>
    <row r="10" spans="1:7" ht="15">
      <c r="A10" s="19" t="s">
        <v>6</v>
      </c>
      <c r="B10" s="20" t="s">
        <v>4</v>
      </c>
      <c r="C10" s="23">
        <v>2.2</v>
      </c>
      <c r="D10" s="23">
        <v>0</v>
      </c>
      <c r="E10" s="23">
        <v>0</v>
      </c>
      <c r="F10" s="23">
        <v>0</v>
      </c>
      <c r="G10" s="22">
        <f t="shared" si="0"/>
        <v>1.7600000000000002</v>
      </c>
    </row>
    <row r="11" spans="1:7" ht="15">
      <c r="A11" s="19" t="s">
        <v>32</v>
      </c>
      <c r="B11" s="20" t="s">
        <v>28</v>
      </c>
      <c r="C11" s="23">
        <v>2.4</v>
      </c>
      <c r="D11" s="23">
        <v>0</v>
      </c>
      <c r="E11" s="23">
        <v>0</v>
      </c>
      <c r="F11" s="23">
        <v>0</v>
      </c>
      <c r="G11" s="22">
        <f t="shared" si="0"/>
        <v>1.92</v>
      </c>
    </row>
    <row r="12" spans="1:7" ht="15">
      <c r="A12" s="19" t="s">
        <v>7</v>
      </c>
      <c r="B12" s="20" t="s">
        <v>4</v>
      </c>
      <c r="C12" s="23">
        <v>0.9</v>
      </c>
      <c r="D12" s="23">
        <v>2</v>
      </c>
      <c r="E12" s="23">
        <v>1</v>
      </c>
      <c r="F12" s="23">
        <v>1.5</v>
      </c>
      <c r="G12" s="22">
        <f t="shared" si="0"/>
        <v>5.22</v>
      </c>
    </row>
    <row r="13" spans="1:7" ht="15">
      <c r="A13" s="19" t="s">
        <v>8</v>
      </c>
      <c r="B13" s="20" t="s">
        <v>4</v>
      </c>
      <c r="C13" s="23">
        <v>3.9</v>
      </c>
      <c r="D13" s="23">
        <v>2</v>
      </c>
      <c r="E13" s="23">
        <v>0.5</v>
      </c>
      <c r="F13" s="23">
        <v>2</v>
      </c>
      <c r="G13" s="22">
        <f t="shared" si="0"/>
        <v>7.62</v>
      </c>
    </row>
    <row r="14" spans="1:7" ht="15">
      <c r="A14" s="19" t="s">
        <v>33</v>
      </c>
      <c r="B14" s="20" t="s">
        <v>28</v>
      </c>
      <c r="C14" s="23">
        <v>3.1</v>
      </c>
      <c r="D14" s="23">
        <v>1.5</v>
      </c>
      <c r="E14" s="23">
        <v>1</v>
      </c>
      <c r="F14" s="23">
        <v>1</v>
      </c>
      <c r="G14" s="22">
        <f t="shared" si="0"/>
        <v>5.98</v>
      </c>
    </row>
    <row r="15" spans="1:7" ht="15">
      <c r="A15" s="19" t="s">
        <v>34</v>
      </c>
      <c r="B15" s="20" t="s">
        <v>28</v>
      </c>
      <c r="C15" s="23">
        <v>1.9</v>
      </c>
      <c r="D15" s="23">
        <v>2</v>
      </c>
      <c r="E15" s="23">
        <v>1.8</v>
      </c>
      <c r="F15" s="23">
        <v>1</v>
      </c>
      <c r="G15" s="22">
        <f t="shared" si="0"/>
        <v>6.32</v>
      </c>
    </row>
    <row r="16" spans="1:7" ht="15">
      <c r="A16" s="19" t="s">
        <v>35</v>
      </c>
      <c r="B16" s="20" t="s">
        <v>28</v>
      </c>
      <c r="C16" s="23">
        <v>4.4</v>
      </c>
      <c r="D16" s="23">
        <v>2</v>
      </c>
      <c r="E16" s="23">
        <v>0.5</v>
      </c>
      <c r="F16" s="23">
        <v>1</v>
      </c>
      <c r="G16" s="22">
        <f t="shared" si="0"/>
        <v>7.0200000000000005</v>
      </c>
    </row>
    <row r="17" spans="1:7" ht="15">
      <c r="A17" s="19" t="s">
        <v>9</v>
      </c>
      <c r="B17" s="20" t="s">
        <v>4</v>
      </c>
      <c r="C17" s="23">
        <v>4.6</v>
      </c>
      <c r="D17" s="23">
        <v>2</v>
      </c>
      <c r="E17" s="23">
        <v>2</v>
      </c>
      <c r="F17" s="23">
        <v>2</v>
      </c>
      <c r="G17" s="22">
        <f t="shared" si="0"/>
        <v>9.68</v>
      </c>
    </row>
    <row r="18" spans="1:7" ht="15">
      <c r="A18" s="19" t="s">
        <v>10</v>
      </c>
      <c r="B18" s="20" t="s">
        <v>4</v>
      </c>
      <c r="C18" s="23">
        <v>4.4</v>
      </c>
      <c r="D18" s="23">
        <v>2</v>
      </c>
      <c r="E18" s="23">
        <v>1.5</v>
      </c>
      <c r="F18" s="23">
        <v>2</v>
      </c>
      <c r="G18" s="22">
        <f t="shared" si="0"/>
        <v>9.02</v>
      </c>
    </row>
    <row r="19" spans="1:7" ht="15">
      <c r="A19" s="19" t="s">
        <v>36</v>
      </c>
      <c r="B19" s="20" t="s">
        <v>28</v>
      </c>
      <c r="C19" s="23">
        <v>2.4</v>
      </c>
      <c r="D19" s="23">
        <v>2</v>
      </c>
      <c r="E19" s="23">
        <v>2</v>
      </c>
      <c r="F19" s="23">
        <v>0.5</v>
      </c>
      <c r="G19" s="22">
        <f t="shared" si="0"/>
        <v>6.42</v>
      </c>
    </row>
    <row r="20" spans="1:7" ht="15">
      <c r="A20" s="19" t="s">
        <v>11</v>
      </c>
      <c r="B20" s="20" t="s">
        <v>4</v>
      </c>
      <c r="C20" s="23">
        <v>4</v>
      </c>
      <c r="D20" s="23">
        <v>2</v>
      </c>
      <c r="E20" s="23">
        <v>2</v>
      </c>
      <c r="F20" s="23">
        <v>2</v>
      </c>
      <c r="G20" s="22">
        <f t="shared" si="0"/>
        <v>9.2</v>
      </c>
    </row>
    <row r="21" spans="1:7" ht="15">
      <c r="A21" s="19" t="s">
        <v>12</v>
      </c>
      <c r="B21" s="20" t="s">
        <v>4</v>
      </c>
      <c r="C21" s="23">
        <v>4</v>
      </c>
      <c r="D21" s="23">
        <v>1</v>
      </c>
      <c r="E21" s="23">
        <v>1</v>
      </c>
      <c r="F21" s="23">
        <v>2</v>
      </c>
      <c r="G21" s="22">
        <f t="shared" si="0"/>
        <v>7.2</v>
      </c>
    </row>
    <row r="22" spans="1:7" ht="15">
      <c r="A22" s="19" t="s">
        <v>13</v>
      </c>
      <c r="B22" s="20" t="s">
        <v>4</v>
      </c>
      <c r="C22" s="23">
        <v>5</v>
      </c>
      <c r="D22" s="23">
        <v>2</v>
      </c>
      <c r="E22" s="23">
        <v>2</v>
      </c>
      <c r="F22" s="23">
        <v>2</v>
      </c>
      <c r="G22" s="22">
        <f t="shared" si="0"/>
        <v>10</v>
      </c>
    </row>
    <row r="23" spans="1:7" ht="15">
      <c r="A23" s="19" t="s">
        <v>37</v>
      </c>
      <c r="B23" s="20" t="s">
        <v>28</v>
      </c>
      <c r="C23" s="23">
        <v>1.9</v>
      </c>
      <c r="D23" s="23">
        <v>1</v>
      </c>
      <c r="E23" s="23">
        <v>2</v>
      </c>
      <c r="F23" s="23">
        <v>0.5</v>
      </c>
      <c r="G23" s="22">
        <f t="shared" si="0"/>
        <v>5.02</v>
      </c>
    </row>
    <row r="24" spans="1:7" ht="15">
      <c r="A24" s="19" t="s">
        <v>38</v>
      </c>
      <c r="B24" s="20" t="s">
        <v>28</v>
      </c>
      <c r="C24" s="23">
        <v>2.5</v>
      </c>
      <c r="D24" s="23">
        <v>2</v>
      </c>
      <c r="E24" s="23">
        <v>2</v>
      </c>
      <c r="F24" s="23">
        <v>1</v>
      </c>
      <c r="G24" s="22">
        <f t="shared" si="0"/>
        <v>7</v>
      </c>
    </row>
    <row r="25" spans="1:7" ht="15">
      <c r="A25" s="19" t="s">
        <v>14</v>
      </c>
      <c r="B25" s="20" t="s">
        <v>4</v>
      </c>
      <c r="C25" s="23">
        <v>2.7</v>
      </c>
      <c r="D25" s="23">
        <v>2</v>
      </c>
      <c r="E25" s="23">
        <v>2</v>
      </c>
      <c r="F25" s="23">
        <v>2</v>
      </c>
      <c r="G25" s="22">
        <f t="shared" si="0"/>
        <v>8.16</v>
      </c>
    </row>
    <row r="26" spans="1:7" ht="15">
      <c r="A26" s="19" t="s">
        <v>39</v>
      </c>
      <c r="B26" s="20" t="s">
        <v>28</v>
      </c>
      <c r="C26" s="23">
        <v>3.3</v>
      </c>
      <c r="D26" s="23">
        <v>2</v>
      </c>
      <c r="E26" s="23">
        <v>2</v>
      </c>
      <c r="F26" s="23">
        <v>1</v>
      </c>
      <c r="G26" s="22">
        <f t="shared" si="0"/>
        <v>7.640000000000001</v>
      </c>
    </row>
    <row r="27" spans="1:7" ht="15">
      <c r="A27" s="19" t="s">
        <v>40</v>
      </c>
      <c r="B27" s="20" t="s">
        <v>28</v>
      </c>
      <c r="C27" s="23">
        <v>2.2</v>
      </c>
      <c r="D27" s="23">
        <v>2</v>
      </c>
      <c r="E27" s="23">
        <v>0.5</v>
      </c>
      <c r="F27" s="23">
        <v>0.5</v>
      </c>
      <c r="G27" s="22">
        <f t="shared" si="0"/>
        <v>4.76</v>
      </c>
    </row>
    <row r="28" spans="1:7" ht="15">
      <c r="A28" s="19" t="s">
        <v>41</v>
      </c>
      <c r="B28" s="20" t="s">
        <v>28</v>
      </c>
      <c r="C28" s="23">
        <v>2.7</v>
      </c>
      <c r="D28" s="23">
        <v>2</v>
      </c>
      <c r="E28" s="23">
        <v>2</v>
      </c>
      <c r="F28" s="23">
        <v>1</v>
      </c>
      <c r="G28" s="22">
        <f t="shared" si="0"/>
        <v>7.16</v>
      </c>
    </row>
    <row r="29" spans="1:7" ht="15">
      <c r="A29" s="19" t="s">
        <v>42</v>
      </c>
      <c r="B29" s="20" t="s">
        <v>28</v>
      </c>
      <c r="C29" s="23">
        <v>2.8</v>
      </c>
      <c r="D29" s="23">
        <v>2</v>
      </c>
      <c r="E29" s="23">
        <v>0</v>
      </c>
      <c r="F29" s="23">
        <v>0</v>
      </c>
      <c r="G29" s="22">
        <f t="shared" si="0"/>
        <v>4.24</v>
      </c>
    </row>
    <row r="30" spans="1:7" ht="15">
      <c r="A30" s="19" t="s">
        <v>15</v>
      </c>
      <c r="B30" s="20" t="s">
        <v>4</v>
      </c>
      <c r="C30" s="23">
        <v>3.8</v>
      </c>
      <c r="D30" s="23">
        <v>2</v>
      </c>
      <c r="E30" s="23">
        <v>2</v>
      </c>
      <c r="F30" s="23">
        <v>2</v>
      </c>
      <c r="G30" s="22">
        <f t="shared" si="0"/>
        <v>9.04</v>
      </c>
    </row>
    <row r="31" spans="1:7" ht="15">
      <c r="A31" s="19" t="s">
        <v>43</v>
      </c>
      <c r="B31" s="20" t="s">
        <v>28</v>
      </c>
      <c r="C31" s="23">
        <v>2.4</v>
      </c>
      <c r="D31" s="23">
        <v>0</v>
      </c>
      <c r="E31" s="23">
        <v>0.8</v>
      </c>
      <c r="F31" s="23">
        <v>1</v>
      </c>
      <c r="G31" s="22">
        <f t="shared" si="0"/>
        <v>3.7199999999999998</v>
      </c>
    </row>
    <row r="32" spans="1:7" ht="15">
      <c r="A32" s="19" t="s">
        <v>44</v>
      </c>
      <c r="B32" s="20" t="s">
        <v>28</v>
      </c>
      <c r="C32" s="23">
        <v>3</v>
      </c>
      <c r="D32" s="23">
        <v>1</v>
      </c>
      <c r="E32" s="23">
        <v>0</v>
      </c>
      <c r="F32" s="23">
        <v>0.5</v>
      </c>
      <c r="G32" s="22">
        <f t="shared" si="0"/>
        <v>3.9000000000000004</v>
      </c>
    </row>
    <row r="33" spans="1:7" ht="15">
      <c r="A33" s="19" t="s">
        <v>16</v>
      </c>
      <c r="B33" s="20" t="s">
        <v>4</v>
      </c>
      <c r="C33" s="23">
        <v>1.6</v>
      </c>
      <c r="D33" s="23">
        <v>0</v>
      </c>
      <c r="E33" s="23">
        <v>2</v>
      </c>
      <c r="F33" s="23">
        <v>1</v>
      </c>
      <c r="G33" s="22">
        <f t="shared" si="0"/>
        <v>4.28</v>
      </c>
    </row>
    <row r="34" spans="1:7" ht="15">
      <c r="A34" s="19" t="s">
        <v>17</v>
      </c>
      <c r="B34" s="20" t="s">
        <v>4</v>
      </c>
      <c r="C34" s="23">
        <v>3.6</v>
      </c>
      <c r="D34" s="23">
        <v>1.5</v>
      </c>
      <c r="E34" s="23">
        <v>2</v>
      </c>
      <c r="F34" s="23">
        <v>1</v>
      </c>
      <c r="G34" s="22">
        <f t="shared" si="0"/>
        <v>7.380000000000001</v>
      </c>
    </row>
    <row r="35" spans="1:7" ht="15">
      <c r="A35" s="19" t="s">
        <v>45</v>
      </c>
      <c r="B35" s="20" t="s">
        <v>28</v>
      </c>
      <c r="C35" s="23">
        <v>3.5</v>
      </c>
      <c r="D35" s="23">
        <v>2</v>
      </c>
      <c r="E35" s="23">
        <v>0</v>
      </c>
      <c r="F35" s="23">
        <v>1</v>
      </c>
      <c r="G35" s="22">
        <f t="shared" si="0"/>
        <v>5.800000000000001</v>
      </c>
    </row>
    <row r="36" spans="1:7" ht="15">
      <c r="A36" s="19" t="s">
        <v>46</v>
      </c>
      <c r="B36" s="20" t="s">
        <v>28</v>
      </c>
      <c r="C36" s="23">
        <v>3.8</v>
      </c>
      <c r="D36" s="23">
        <v>2</v>
      </c>
      <c r="E36" s="23">
        <v>1.8</v>
      </c>
      <c r="F36" s="23">
        <v>1</v>
      </c>
      <c r="G36" s="22">
        <f t="shared" si="0"/>
        <v>7.84</v>
      </c>
    </row>
    <row r="37" spans="1:7" ht="15">
      <c r="A37" s="19" t="s">
        <v>18</v>
      </c>
      <c r="B37" s="20" t="s">
        <v>4</v>
      </c>
      <c r="C37" s="23">
        <v>0.8</v>
      </c>
      <c r="D37" s="23">
        <v>1.5</v>
      </c>
      <c r="E37" s="23">
        <v>0</v>
      </c>
      <c r="F37" s="23">
        <v>0</v>
      </c>
      <c r="G37" s="22">
        <f t="shared" si="0"/>
        <v>2.14</v>
      </c>
    </row>
    <row r="38" spans="1:7" ht="15">
      <c r="A38" s="19" t="s">
        <v>19</v>
      </c>
      <c r="B38" s="20" t="s">
        <v>4</v>
      </c>
      <c r="C38" s="23">
        <v>2.7</v>
      </c>
      <c r="D38" s="23">
        <v>1</v>
      </c>
      <c r="E38" s="23">
        <v>0</v>
      </c>
      <c r="F38" s="23">
        <v>1.7</v>
      </c>
      <c r="G38" s="22">
        <f t="shared" si="0"/>
        <v>4.86</v>
      </c>
    </row>
    <row r="39" spans="1:7" ht="15">
      <c r="A39" s="19" t="s">
        <v>20</v>
      </c>
      <c r="B39" s="20" t="s">
        <v>4</v>
      </c>
      <c r="C39" s="23">
        <v>1.8</v>
      </c>
      <c r="D39" s="23">
        <v>0</v>
      </c>
      <c r="E39" s="23">
        <v>0</v>
      </c>
      <c r="F39" s="23">
        <v>0</v>
      </c>
      <c r="G39" s="22">
        <f t="shared" si="0"/>
        <v>1.4400000000000002</v>
      </c>
    </row>
    <row r="40" spans="1:7" ht="15">
      <c r="A40" s="19" t="s">
        <v>47</v>
      </c>
      <c r="B40" s="20" t="s">
        <v>28</v>
      </c>
      <c r="C40" s="23">
        <v>3.5</v>
      </c>
      <c r="D40" s="23">
        <v>2</v>
      </c>
      <c r="E40" s="23">
        <v>1.5</v>
      </c>
      <c r="F40" s="23">
        <v>2</v>
      </c>
      <c r="G40" s="22">
        <f t="shared" si="0"/>
        <v>8.3</v>
      </c>
    </row>
    <row r="41" spans="1:7" ht="15">
      <c r="A41" s="19" t="s">
        <v>21</v>
      </c>
      <c r="B41" s="20" t="s">
        <v>4</v>
      </c>
      <c r="C41" s="23">
        <v>3.9</v>
      </c>
      <c r="D41" s="23">
        <v>2</v>
      </c>
      <c r="E41" s="23">
        <v>2</v>
      </c>
      <c r="F41" s="23">
        <v>2</v>
      </c>
      <c r="G41" s="22">
        <f t="shared" si="0"/>
        <v>9.120000000000001</v>
      </c>
    </row>
    <row r="42" spans="1:7" ht="15">
      <c r="A42" s="19" t="s">
        <v>22</v>
      </c>
      <c r="B42" s="20" t="s">
        <v>4</v>
      </c>
      <c r="C42" s="23">
        <v>2.8</v>
      </c>
      <c r="D42" s="23">
        <v>2</v>
      </c>
      <c r="E42" s="23">
        <v>0.5</v>
      </c>
      <c r="F42" s="23">
        <v>2</v>
      </c>
      <c r="G42" s="22">
        <f t="shared" si="0"/>
        <v>6.74</v>
      </c>
    </row>
    <row r="43" spans="1:7" ht="15">
      <c r="A43" s="19" t="s">
        <v>25</v>
      </c>
      <c r="B43" s="20" t="s">
        <v>4</v>
      </c>
      <c r="C43" s="23">
        <v>3.2</v>
      </c>
      <c r="D43" s="23">
        <v>2</v>
      </c>
      <c r="E43" s="23">
        <v>0.5</v>
      </c>
      <c r="F43" s="23">
        <v>2</v>
      </c>
      <c r="G43" s="22">
        <f t="shared" si="0"/>
        <v>7.0600000000000005</v>
      </c>
    </row>
    <row r="44" spans="1:7" ht="15">
      <c r="A44" s="19" t="s">
        <v>23</v>
      </c>
      <c r="B44" s="20" t="s">
        <v>4</v>
      </c>
      <c r="C44" s="23">
        <v>3.6</v>
      </c>
      <c r="D44" s="23">
        <v>2</v>
      </c>
      <c r="E44" s="23">
        <v>1.5</v>
      </c>
      <c r="F44" s="23">
        <v>2</v>
      </c>
      <c r="G44" s="22">
        <f t="shared" si="0"/>
        <v>8.38</v>
      </c>
    </row>
    <row r="45" spans="1:7" ht="15">
      <c r="A45" s="19" t="s">
        <v>24</v>
      </c>
      <c r="B45" s="20" t="s">
        <v>4</v>
      </c>
      <c r="C45" s="23">
        <v>3.2</v>
      </c>
      <c r="D45" s="23">
        <v>1.5</v>
      </c>
      <c r="E45" s="23">
        <v>0.5</v>
      </c>
      <c r="F45" s="23">
        <v>1.5</v>
      </c>
      <c r="G45" s="22">
        <f t="shared" si="0"/>
        <v>6.0600000000000005</v>
      </c>
    </row>
    <row r="46" spans="1:7" ht="15">
      <c r="A46" s="19" t="s">
        <v>48</v>
      </c>
      <c r="B46" s="20" t="s">
        <v>28</v>
      </c>
      <c r="C46" s="23">
        <v>1.5</v>
      </c>
      <c r="D46" s="23">
        <v>2</v>
      </c>
      <c r="E46" s="23">
        <v>2</v>
      </c>
      <c r="F46" s="23">
        <v>1</v>
      </c>
      <c r="G46" s="22">
        <f t="shared" si="0"/>
        <v>6.2</v>
      </c>
    </row>
    <row r="47" spans="1:7" ht="15">
      <c r="A47" s="19" t="s">
        <v>49</v>
      </c>
      <c r="B47" s="20" t="s">
        <v>28</v>
      </c>
      <c r="C47" s="23">
        <v>2.6</v>
      </c>
      <c r="D47" s="23">
        <v>2</v>
      </c>
      <c r="E47" s="23">
        <v>0.5</v>
      </c>
      <c r="F47" s="23">
        <v>1</v>
      </c>
      <c r="G47" s="22">
        <f t="shared" si="0"/>
        <v>5.58</v>
      </c>
    </row>
    <row r="48" spans="1:7" ht="15">
      <c r="A48" s="19" t="s">
        <v>26</v>
      </c>
      <c r="B48" s="20" t="s">
        <v>4</v>
      </c>
      <c r="C48" s="23">
        <v>3.3</v>
      </c>
      <c r="D48" s="23">
        <v>2</v>
      </c>
      <c r="E48" s="23">
        <v>2</v>
      </c>
      <c r="F48" s="23">
        <v>1.8</v>
      </c>
      <c r="G48" s="22">
        <f t="shared" si="0"/>
        <v>8.44</v>
      </c>
    </row>
    <row r="49" spans="1:7" ht="15">
      <c r="A49" s="19" t="s">
        <v>50</v>
      </c>
      <c r="B49" s="20" t="s">
        <v>28</v>
      </c>
      <c r="C49" s="23">
        <v>2.1</v>
      </c>
      <c r="D49" s="23">
        <v>0</v>
      </c>
      <c r="E49" s="23">
        <v>2</v>
      </c>
      <c r="F49" s="23">
        <v>0.5</v>
      </c>
      <c r="G49" s="22">
        <f t="shared" si="0"/>
        <v>4.18</v>
      </c>
    </row>
    <row r="50" spans="1:7" ht="15">
      <c r="A50" s="19" t="s">
        <v>51</v>
      </c>
      <c r="B50" s="20" t="s">
        <v>28</v>
      </c>
      <c r="C50" s="23">
        <v>3</v>
      </c>
      <c r="D50" s="23">
        <v>2</v>
      </c>
      <c r="E50" s="23">
        <v>2</v>
      </c>
      <c r="F50" s="23">
        <v>1</v>
      </c>
      <c r="G50" s="22">
        <f t="shared" si="0"/>
        <v>7.4</v>
      </c>
    </row>
    <row r="51" spans="1:7" ht="15">
      <c r="A51" s="19" t="s">
        <v>52</v>
      </c>
      <c r="B51" s="20" t="s">
        <v>28</v>
      </c>
      <c r="C51" s="23">
        <v>2.1</v>
      </c>
      <c r="D51" s="23">
        <v>1.5</v>
      </c>
      <c r="E51" s="23">
        <v>1.5</v>
      </c>
      <c r="F51" s="23">
        <v>0</v>
      </c>
      <c r="G51" s="22">
        <f t="shared" si="0"/>
        <v>4.68</v>
      </c>
    </row>
    <row r="52" spans="1:7" ht="15" thickBot="1">
      <c r="A52" s="19" t="s">
        <v>53</v>
      </c>
      <c r="B52" s="20" t="s">
        <v>28</v>
      </c>
      <c r="C52" s="24">
        <v>2.5</v>
      </c>
      <c r="D52" s="24">
        <v>1</v>
      </c>
      <c r="E52" s="24">
        <v>0</v>
      </c>
      <c r="F52" s="24">
        <v>0</v>
      </c>
      <c r="G52" s="22">
        <f t="shared" si="0"/>
        <v>3</v>
      </c>
    </row>
    <row r="53" spans="1:7" ht="15" thickBot="1">
      <c r="A53" s="25" t="s">
        <v>54</v>
      </c>
      <c r="B53" s="26"/>
      <c r="C53" s="27">
        <f>AVERAGE(C4:C52)</f>
        <v>2.895918367346938</v>
      </c>
      <c r="D53" s="28">
        <f>AVERAGE(D4:D52)</f>
        <v>1.5489795918367348</v>
      </c>
      <c r="E53" s="29">
        <f>AVERAGE(E4:E52)</f>
        <v>1.1408163265306122</v>
      </c>
      <c r="F53" s="28">
        <f>AVERAGE(F4:F52)</f>
        <v>1.1122448979591837</v>
      </c>
      <c r="G53" s="22">
        <f>0.8*C53+SUM(D53:F53)</f>
        <v>6.118775510204081</v>
      </c>
    </row>
  </sheetData>
  <mergeCells count="1"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2000-05-18T08:35:46Z</cp:lastPrinted>
  <dcterms:created xsi:type="dcterms:W3CDTF">2000-05-18T08:33:46Z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