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Tiitel" sheetId="1" r:id="rId1"/>
    <sheet name="Harjutamine" sheetId="2" r:id="rId2"/>
    <sheet name="Kontrolltöö" sheetId="3" r:id="rId3"/>
  </sheets>
  <definedNames/>
  <calcPr fullCalcOnLoad="1"/>
</workbook>
</file>

<file path=xl/sharedStrings.xml><?xml version="1.0" encoding="utf-8"?>
<sst xmlns="http://schemas.openxmlformats.org/spreadsheetml/2006/main" count="67" uniqueCount="22">
  <si>
    <t>Arvuta</t>
  </si>
  <si>
    <t>+</t>
  </si>
  <si>
    <t>=</t>
  </si>
  <si>
    <t>(</t>
  </si>
  <si>
    <t>)</t>
  </si>
  <si>
    <t>Õigeid vastuseid:</t>
  </si>
  <si>
    <t>Ratsionaalarvude liitmine</t>
  </si>
  <si>
    <t>Siin tabelis kontrollitakse vastuse õigsust!</t>
  </si>
  <si>
    <t>Õ - õige vastus</t>
  </si>
  <si>
    <t>V - vale vastus</t>
  </si>
  <si>
    <t>Valed vastused:</t>
  </si>
  <si>
    <t>Protsent:</t>
  </si>
  <si>
    <t>Hinne:</t>
  </si>
  <si>
    <r>
      <t xml:space="preserve">Tabeli külgedel loendatakse ka </t>
    </r>
    <r>
      <rPr>
        <b/>
        <sz val="10"/>
        <color indexed="12"/>
        <rFont val="Arial"/>
        <family val="2"/>
      </rPr>
      <t>õigeid</t>
    </r>
    <r>
      <rPr>
        <b/>
        <sz val="10"/>
        <rFont val="Arial"/>
        <family val="2"/>
      </rPr>
      <t xml:space="preserve"> ja</t>
    </r>
    <r>
      <rPr>
        <b/>
        <sz val="10"/>
        <color indexed="10"/>
        <rFont val="Arial"/>
        <family val="2"/>
      </rPr>
      <t xml:space="preserve"> valesid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vastuseid!</t>
    </r>
  </si>
  <si>
    <t>Täida tabel, liites antud veeru iga arvuga antud rea iga arvu.</t>
  </si>
  <si>
    <t>õigeid:</t>
  </si>
  <si>
    <t>Õigeid vastuseid kokku:</t>
  </si>
  <si>
    <t>Arvutused ratsionaalarvudega</t>
  </si>
  <si>
    <t>7. klass</t>
  </si>
  <si>
    <t>Koostanud:</t>
  </si>
  <si>
    <t>Helle Maasepp</t>
  </si>
  <si>
    <r>
      <t xml:space="preserve">Lahtilukustamiseks on parool: </t>
    </r>
    <r>
      <rPr>
        <b/>
        <sz val="10"/>
        <color indexed="12"/>
        <rFont val="Arial"/>
        <family val="2"/>
      </rPr>
      <t>opetaja</t>
    </r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</si>
</sst>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3"/>
      <color indexed="12"/>
      <name val="Arial"/>
      <family val="2"/>
    </font>
    <font>
      <b/>
      <sz val="13"/>
      <color indexed="1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72" fontId="4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172" fontId="2" fillId="4" borderId="13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9" fontId="7" fillId="2" borderId="0" xfId="19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5:J22"/>
  <sheetViews>
    <sheetView tabSelected="1" workbookViewId="0" topLeftCell="A1">
      <selection activeCell="I21" sqref="I21"/>
    </sheetView>
  </sheetViews>
  <sheetFormatPr defaultColWidth="9.140625" defaultRowHeight="12.75"/>
  <cols>
    <col min="1" max="16384" width="9.140625" style="4" customWidth="1"/>
  </cols>
  <sheetData>
    <row r="5" spans="4:10" ht="27.75">
      <c r="D5" s="56" t="s">
        <v>17</v>
      </c>
      <c r="E5" s="56"/>
      <c r="F5" s="56"/>
      <c r="G5" s="56"/>
      <c r="H5" s="56"/>
      <c r="I5" s="56"/>
      <c r="J5" s="56"/>
    </row>
    <row r="6" spans="4:10" ht="20.25">
      <c r="D6" s="57" t="s">
        <v>18</v>
      </c>
      <c r="E6" s="57"/>
      <c r="F6" s="57"/>
      <c r="G6" s="57"/>
      <c r="H6" s="57"/>
      <c r="I6" s="57"/>
      <c r="J6" s="57"/>
    </row>
    <row r="17" ht="18">
      <c r="D17" s="51" t="s">
        <v>19</v>
      </c>
    </row>
    <row r="18" ht="18">
      <c r="D18" s="51" t="s">
        <v>20</v>
      </c>
    </row>
    <row r="22" ht="12.75">
      <c r="D22" s="36" t="s">
        <v>21</v>
      </c>
    </row>
  </sheetData>
  <mergeCells count="2">
    <mergeCell ref="D5:J5"/>
    <mergeCell ref="D6:J6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8"/>
  <sheetViews>
    <sheetView zoomScale="75" zoomScaleNormal="75" workbookViewId="0" topLeftCell="A1">
      <selection activeCell="I3" sqref="I3:I4"/>
    </sheetView>
  </sheetViews>
  <sheetFormatPr defaultColWidth="9.140625" defaultRowHeight="24.75" customHeight="1"/>
  <cols>
    <col min="1" max="9" width="4.8515625" style="0" customWidth="1"/>
    <col min="10" max="10" width="5.7109375" style="0" customWidth="1"/>
    <col min="11" max="12" width="4.8515625" style="0" customWidth="1"/>
    <col min="13" max="13" width="6.57421875" style="0" customWidth="1"/>
    <col min="14" max="15" width="4.8515625" style="0" customWidth="1"/>
    <col min="16" max="16" width="5.28125" style="0" customWidth="1"/>
    <col min="17" max="16384" width="4.8515625" style="0" customWidth="1"/>
  </cols>
  <sheetData>
    <row r="1" spans="1:29" ht="24.75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4"/>
    </row>
    <row r="2" spans="1:29" ht="24.7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1" customFormat="1" ht="24.75" customHeight="1">
      <c r="A3" s="5"/>
      <c r="B3" s="5"/>
      <c r="C3" s="6">
        <v>32</v>
      </c>
      <c r="D3" s="5" t="s">
        <v>1</v>
      </c>
      <c r="E3" s="6" t="s">
        <v>3</v>
      </c>
      <c r="F3" s="6">
        <v>-19</v>
      </c>
      <c r="G3" s="6" t="s">
        <v>4</v>
      </c>
      <c r="H3" s="5" t="s">
        <v>2</v>
      </c>
      <c r="I3" s="52"/>
      <c r="J3" s="5"/>
      <c r="K3" s="11">
        <f>IF(I3="","",IF(I3=C3+F3,"õige!","vale vastus"))</f>
      </c>
      <c r="L3" s="12"/>
      <c r="M3" s="5"/>
      <c r="N3" s="5"/>
      <c r="O3" s="5"/>
      <c r="P3" s="6">
        <v>51</v>
      </c>
      <c r="Q3" s="5" t="s">
        <v>1</v>
      </c>
      <c r="R3" s="6" t="s">
        <v>3</v>
      </c>
      <c r="S3" s="6">
        <v>-61</v>
      </c>
      <c r="T3" s="6" t="s">
        <v>4</v>
      </c>
      <c r="U3" s="5" t="s">
        <v>2</v>
      </c>
      <c r="V3" s="52"/>
      <c r="W3" s="5"/>
      <c r="X3" s="11">
        <f>IF(V3="","",IF(V3=P3+S3,"õige!","vale vastus"))</f>
      </c>
      <c r="Y3" s="12"/>
      <c r="Z3" s="5"/>
      <c r="AA3" s="5"/>
      <c r="AB3" s="5"/>
      <c r="AC3" s="5"/>
    </row>
    <row r="4" spans="1:29" s="1" customFormat="1" ht="24.75" customHeight="1">
      <c r="A4" s="5"/>
      <c r="B4" s="5"/>
      <c r="C4" s="6">
        <v>-14</v>
      </c>
      <c r="D4" s="5" t="s">
        <v>1</v>
      </c>
      <c r="E4" s="6" t="s">
        <v>3</v>
      </c>
      <c r="F4" s="6">
        <v>-34</v>
      </c>
      <c r="G4" s="6" t="s">
        <v>4</v>
      </c>
      <c r="H4" s="5" t="s">
        <v>2</v>
      </c>
      <c r="I4" s="53"/>
      <c r="J4" s="5"/>
      <c r="K4" s="11">
        <f>IF(I4="","",IF(I4=C4+F4,"õige!","vale vastus"))</f>
      </c>
      <c r="L4" s="12"/>
      <c r="M4" s="5"/>
      <c r="N4" s="5"/>
      <c r="O4" s="5"/>
      <c r="P4" s="6">
        <v>-19</v>
      </c>
      <c r="Q4" s="5" t="s">
        <v>1</v>
      </c>
      <c r="R4" s="6" t="s">
        <v>3</v>
      </c>
      <c r="S4" s="6">
        <v>-18</v>
      </c>
      <c r="T4" s="6" t="s">
        <v>4</v>
      </c>
      <c r="U4" s="5" t="s">
        <v>2</v>
      </c>
      <c r="V4" s="53"/>
      <c r="W4" s="5"/>
      <c r="X4" s="11">
        <f>IF(V4="","",IF(V4=P4+S4,"õige!","vale vastus"))</f>
      </c>
      <c r="Y4" s="12"/>
      <c r="Z4" s="5"/>
      <c r="AA4" s="5"/>
      <c r="AB4" s="5"/>
      <c r="AC4" s="5"/>
    </row>
    <row r="5" spans="1:29" s="1" customFormat="1" ht="24.75" customHeight="1">
      <c r="A5" s="5"/>
      <c r="B5" s="5"/>
      <c r="C5" s="6">
        <v>-23</v>
      </c>
      <c r="D5" s="5" t="s">
        <v>1</v>
      </c>
      <c r="E5" s="6"/>
      <c r="F5" s="6">
        <v>32</v>
      </c>
      <c r="G5" s="6"/>
      <c r="H5" s="5" t="s">
        <v>2</v>
      </c>
      <c r="I5" s="53"/>
      <c r="J5" s="5"/>
      <c r="K5" s="11">
        <f>IF(I5="","",IF(I5=C5+F5,"õige!","vale vastus"))</f>
      </c>
      <c r="L5" s="12"/>
      <c r="M5" s="5"/>
      <c r="N5" s="5"/>
      <c r="O5" s="5"/>
      <c r="P5" s="6">
        <v>14</v>
      </c>
      <c r="Q5" s="5" t="s">
        <v>1</v>
      </c>
      <c r="R5" s="6" t="s">
        <v>3</v>
      </c>
      <c r="S5" s="6">
        <v>-19</v>
      </c>
      <c r="T5" s="6" t="s">
        <v>4</v>
      </c>
      <c r="U5" s="5" t="s">
        <v>2</v>
      </c>
      <c r="V5" s="53"/>
      <c r="W5" s="5"/>
      <c r="X5" s="11">
        <f>IF(V5="","",IF(V5=P5+S5,"õige!","vale vastus"))</f>
      </c>
      <c r="Y5" s="12"/>
      <c r="Z5" s="5"/>
      <c r="AA5" s="5"/>
      <c r="AB5" s="5"/>
      <c r="AC5" s="5"/>
    </row>
    <row r="6" spans="1:29" s="1" customFormat="1" ht="24.75" customHeight="1" thickBot="1">
      <c r="A6" s="5"/>
      <c r="B6" s="5"/>
      <c r="C6" s="6">
        <v>-48</v>
      </c>
      <c r="D6" s="5" t="s">
        <v>1</v>
      </c>
      <c r="E6" s="6" t="s">
        <v>3</v>
      </c>
      <c r="F6" s="6">
        <v>-39</v>
      </c>
      <c r="G6" s="6" t="s">
        <v>4</v>
      </c>
      <c r="H6" s="5" t="s">
        <v>2</v>
      </c>
      <c r="I6" s="54"/>
      <c r="J6" s="5"/>
      <c r="K6" s="11">
        <f>IF(I6="","",IF(I6=C6+F6,"õige!","vale vastus"))</f>
      </c>
      <c r="L6" s="12"/>
      <c r="M6" s="5"/>
      <c r="N6" s="5"/>
      <c r="O6" s="5"/>
      <c r="P6" s="6">
        <v>-62</v>
      </c>
      <c r="Q6" s="5" t="s">
        <v>1</v>
      </c>
      <c r="R6" s="6" t="s">
        <v>3</v>
      </c>
      <c r="S6" s="6">
        <v>-19</v>
      </c>
      <c r="T6" s="6" t="s">
        <v>4</v>
      </c>
      <c r="U6" s="5" t="s">
        <v>2</v>
      </c>
      <c r="V6" s="54"/>
      <c r="W6" s="5"/>
      <c r="X6" s="11">
        <f>IF(V6="","",IF(V6=P6+S6,"õige!","vale vastus"))</f>
      </c>
      <c r="Y6" s="12"/>
      <c r="Z6" s="5"/>
      <c r="AA6" s="5"/>
      <c r="AB6" s="5"/>
      <c r="AC6" s="5"/>
    </row>
    <row r="7" spans="1:29" s="1" customFormat="1" ht="24.75" customHeight="1">
      <c r="A7" s="5"/>
      <c r="B7" s="5"/>
      <c r="C7" s="5"/>
      <c r="D7" s="5"/>
      <c r="E7" s="5"/>
      <c r="F7" s="5"/>
      <c r="G7" s="5"/>
      <c r="H7" s="10" t="s">
        <v>15</v>
      </c>
      <c r="I7" s="5">
        <f>COUNTIF(K3:K6,"õige!")</f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0" t="s">
        <v>15</v>
      </c>
      <c r="V7" s="5">
        <f>COUNTIF(X3:X6,"õige!")</f>
        <v>0</v>
      </c>
      <c r="W7" s="5"/>
      <c r="X7" s="5"/>
      <c r="Y7" s="5"/>
      <c r="Z7" s="5"/>
      <c r="AA7" s="5"/>
      <c r="AB7" s="5"/>
      <c r="AC7" s="5"/>
    </row>
    <row r="8" spans="1:29" s="1" customFormat="1" ht="24.7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1" customFormat="1" ht="24.75" customHeight="1">
      <c r="A9" s="5"/>
      <c r="B9" s="5"/>
      <c r="C9" s="5"/>
      <c r="D9" s="5"/>
      <c r="E9" s="5"/>
      <c r="F9" s="5"/>
      <c r="G9" s="5"/>
      <c r="H9" s="5"/>
      <c r="I9" s="5"/>
      <c r="J9" s="8">
        <v>-3.9</v>
      </c>
      <c r="K9" s="5" t="s">
        <v>1</v>
      </c>
      <c r="L9" s="6"/>
      <c r="M9" s="6">
        <v>2.8</v>
      </c>
      <c r="N9" s="6"/>
      <c r="O9" s="5" t="s">
        <v>2</v>
      </c>
      <c r="P9" s="55"/>
      <c r="Q9" s="5"/>
      <c r="R9" s="11">
        <f>IF(P9="","",IF(P9=J9+M9,"õige!","vale vastus"))</f>
      </c>
      <c r="S9" s="13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1" customFormat="1" ht="24.75" customHeight="1">
      <c r="A10" s="5"/>
      <c r="B10" s="5"/>
      <c r="C10" s="5"/>
      <c r="D10" s="5"/>
      <c r="E10" s="5"/>
      <c r="F10" s="5"/>
      <c r="G10" s="5"/>
      <c r="H10" s="5"/>
      <c r="I10" s="5"/>
      <c r="J10" s="9">
        <v>0.38</v>
      </c>
      <c r="K10" s="5" t="s">
        <v>1</v>
      </c>
      <c r="L10" s="6" t="s">
        <v>3</v>
      </c>
      <c r="M10" s="9">
        <v>-0.38</v>
      </c>
      <c r="N10" s="6" t="s">
        <v>4</v>
      </c>
      <c r="O10" s="5" t="s">
        <v>2</v>
      </c>
      <c r="P10" s="53"/>
      <c r="Q10" s="5"/>
      <c r="R10" s="11">
        <f>IF(P10="","",IF(P10=J10+M10,"õige!","vale vastus"))</f>
      </c>
      <c r="S10" s="13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1" customFormat="1" ht="24.75" customHeight="1">
      <c r="A11" s="5"/>
      <c r="B11" s="5"/>
      <c r="C11" s="5"/>
      <c r="D11" s="5"/>
      <c r="E11" s="5"/>
      <c r="F11" s="5"/>
      <c r="G11" s="5"/>
      <c r="H11" s="5"/>
      <c r="I11" s="5"/>
      <c r="J11" s="6">
        <v>2.5</v>
      </c>
      <c r="K11" s="5" t="s">
        <v>1</v>
      </c>
      <c r="L11" s="6" t="s">
        <v>3</v>
      </c>
      <c r="M11" s="6">
        <v>-0.2</v>
      </c>
      <c r="N11" s="6" t="s">
        <v>4</v>
      </c>
      <c r="O11" s="5" t="s">
        <v>2</v>
      </c>
      <c r="P11" s="53"/>
      <c r="Q11" s="5"/>
      <c r="R11" s="11">
        <f>IF(P11="","",IF(P11=J11+M11,"õige!","vale vastus"))</f>
      </c>
      <c r="S11" s="13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1" customFormat="1" ht="24.75" customHeight="1" thickBot="1">
      <c r="A12" s="5"/>
      <c r="B12" s="5"/>
      <c r="C12" s="5"/>
      <c r="D12" s="5"/>
      <c r="E12" s="5"/>
      <c r="F12" s="5"/>
      <c r="G12" s="5"/>
      <c r="H12" s="5"/>
      <c r="I12" s="5"/>
      <c r="J12" s="6">
        <v>5.2</v>
      </c>
      <c r="K12" s="5" t="s">
        <v>1</v>
      </c>
      <c r="L12" s="6" t="s">
        <v>3</v>
      </c>
      <c r="M12" s="6">
        <v>-3.6</v>
      </c>
      <c r="N12" s="6" t="s">
        <v>4</v>
      </c>
      <c r="O12" s="5" t="s">
        <v>2</v>
      </c>
      <c r="P12" s="54"/>
      <c r="Q12" s="5"/>
      <c r="R12" s="11">
        <f>IF(P12="","",IF(P12=J12+M12,"õige!","vale vastus"))</f>
      </c>
      <c r="S12" s="13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1" customFormat="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0" t="s">
        <v>15</v>
      </c>
      <c r="P13" s="5">
        <f>COUNTIF(R9:R12,"õige!")</f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1" customFormat="1" ht="24.75" customHeight="1">
      <c r="A14" s="5"/>
      <c r="B14" s="5"/>
      <c r="C14" s="5"/>
      <c r="D14" s="5"/>
      <c r="E14" s="5"/>
      <c r="F14" s="5"/>
      <c r="G14" s="5"/>
      <c r="H14" s="10" t="s">
        <v>16</v>
      </c>
      <c r="I14" s="50">
        <f>SUM(I7,V7,P13)</f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1" customFormat="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1" customFormat="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1" customFormat="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2" customFormat="1" ht="24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="2" customFormat="1" ht="24.75" customHeight="1"/>
    <row r="20" s="2" customFormat="1" ht="24.75" customHeight="1"/>
    <row r="21" s="2" customFormat="1" ht="24.75" customHeight="1"/>
    <row r="22" s="2" customFormat="1" ht="24.75" customHeight="1"/>
  </sheetData>
  <sheetProtection password="ED1A" sheet="1" objects="1" scenarios="1"/>
  <mergeCells count="1">
    <mergeCell ref="A1:AB1"/>
  </mergeCells>
  <printOptions/>
  <pageMargins left="0.47" right="0.28" top="1" bottom="1" header="0.5" footer="0.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18"/>
  <sheetViews>
    <sheetView zoomScale="80" zoomScaleNormal="80" workbookViewId="0" topLeftCell="A1">
      <selection activeCell="L13" sqref="L13"/>
    </sheetView>
  </sheetViews>
  <sheetFormatPr defaultColWidth="9.140625" defaultRowHeight="24.75" customHeight="1"/>
  <cols>
    <col min="1" max="27" width="4.8515625" style="0" customWidth="1"/>
    <col min="28" max="28" width="5.28125" style="0" customWidth="1"/>
    <col min="29" max="16384" width="4.8515625" style="0" customWidth="1"/>
  </cols>
  <sheetData>
    <row r="1" spans="1:29" ht="24.75" customHeight="1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4"/>
    </row>
    <row r="2" spans="1:29" ht="24.75" customHeight="1" thickBot="1">
      <c r="A2" s="4"/>
      <c r="B2" s="36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4.75" customHeight="1">
      <c r="A3" s="4"/>
      <c r="B3" s="40">
        <v>4</v>
      </c>
      <c r="C3" s="41"/>
      <c r="D3" s="41"/>
      <c r="E3" s="41"/>
      <c r="F3" s="41"/>
      <c r="G3" s="27">
        <v>14</v>
      </c>
      <c r="H3" s="41"/>
      <c r="I3" s="41"/>
      <c r="J3" s="41"/>
      <c r="K3" s="41"/>
      <c r="L3" s="45"/>
      <c r="M3" s="4"/>
      <c r="N3" s="4"/>
      <c r="O3" s="4"/>
      <c r="P3" s="14" t="str">
        <f aca="true" t="shared" si="0" ref="P3:T7">IF(B3="","",IF(B3=$G3+B$8,"Õ","V"))</f>
        <v>Õ</v>
      </c>
      <c r="Q3" s="15">
        <f t="shared" si="0"/>
      </c>
      <c r="R3" s="15">
        <f t="shared" si="0"/>
      </c>
      <c r="S3" s="15">
        <f t="shared" si="0"/>
      </c>
      <c r="T3" s="16">
        <f t="shared" si="0"/>
      </c>
      <c r="U3" s="30">
        <v>14</v>
      </c>
      <c r="V3" s="14">
        <f aca="true" t="shared" si="1" ref="V3:Z7">IF(H3="","",IF(H3=$G3+H$8,"Õ","V"))</f>
      </c>
      <c r="W3" s="15">
        <f t="shared" si="1"/>
      </c>
      <c r="X3" s="15">
        <f t="shared" si="1"/>
      </c>
      <c r="Y3" s="15">
        <f t="shared" si="1"/>
      </c>
      <c r="Z3" s="16">
        <f t="shared" si="1"/>
      </c>
      <c r="AA3" s="4"/>
      <c r="AB3" s="4"/>
      <c r="AC3" s="4"/>
    </row>
    <row r="4" spans="1:29" ht="24.75" customHeight="1">
      <c r="A4" s="4"/>
      <c r="B4" s="42"/>
      <c r="C4" s="43"/>
      <c r="D4" s="43"/>
      <c r="E4" s="43"/>
      <c r="F4" s="43"/>
      <c r="G4" s="28">
        <v>13</v>
      </c>
      <c r="H4" s="43"/>
      <c r="I4" s="43"/>
      <c r="J4" s="43"/>
      <c r="K4" s="43"/>
      <c r="L4" s="46"/>
      <c r="M4" s="4"/>
      <c r="N4" s="4"/>
      <c r="O4" s="4"/>
      <c r="P4" s="17">
        <f t="shared" si="0"/>
      </c>
      <c r="Q4" s="18">
        <f t="shared" si="0"/>
      </c>
      <c r="R4" s="18">
        <f t="shared" si="0"/>
      </c>
      <c r="S4" s="18">
        <f t="shared" si="0"/>
      </c>
      <c r="T4" s="19">
        <f t="shared" si="0"/>
      </c>
      <c r="U4" s="31">
        <v>13</v>
      </c>
      <c r="V4" s="17">
        <f t="shared" si="1"/>
      </c>
      <c r="W4" s="18">
        <f t="shared" si="1"/>
      </c>
      <c r="X4" s="18">
        <f t="shared" si="1"/>
      </c>
      <c r="Y4" s="18">
        <f t="shared" si="1"/>
      </c>
      <c r="Z4" s="19">
        <f t="shared" si="1"/>
      </c>
      <c r="AA4" s="4"/>
      <c r="AB4" s="4"/>
      <c r="AC4" s="4"/>
    </row>
    <row r="5" spans="1:29" ht="24.75" customHeight="1">
      <c r="A5" s="4"/>
      <c r="B5" s="42"/>
      <c r="C5" s="43"/>
      <c r="D5" s="43"/>
      <c r="E5" s="43"/>
      <c r="F5" s="43"/>
      <c r="G5" s="28">
        <v>20</v>
      </c>
      <c r="H5" s="43"/>
      <c r="I5" s="43"/>
      <c r="J5" s="43"/>
      <c r="K5" s="43"/>
      <c r="L5" s="46"/>
      <c r="M5" s="4"/>
      <c r="N5" s="4"/>
      <c r="O5" s="38">
        <f>COUNTIF(P3:T7,"Õ")</f>
        <v>1</v>
      </c>
      <c r="P5" s="17">
        <f t="shared" si="0"/>
      </c>
      <c r="Q5" s="18">
        <f t="shared" si="0"/>
      </c>
      <c r="R5" s="18">
        <f t="shared" si="0"/>
      </c>
      <c r="S5" s="18">
        <f t="shared" si="0"/>
      </c>
      <c r="T5" s="19">
        <f t="shared" si="0"/>
      </c>
      <c r="U5" s="31">
        <v>20</v>
      </c>
      <c r="V5" s="17">
        <f t="shared" si="1"/>
      </c>
      <c r="W5" s="18">
        <f t="shared" si="1"/>
      </c>
      <c r="X5" s="18">
        <f t="shared" si="1"/>
      </c>
      <c r="Y5" s="18">
        <f t="shared" si="1"/>
      </c>
      <c r="Z5" s="19">
        <f t="shared" si="1"/>
      </c>
      <c r="AA5" s="38">
        <f>COUNTIF(V3:Z7,"Õ")</f>
        <v>0</v>
      </c>
      <c r="AB5" s="4"/>
      <c r="AC5" s="4"/>
    </row>
    <row r="6" spans="1:29" ht="24.75" customHeight="1">
      <c r="A6" s="4"/>
      <c r="B6" s="42"/>
      <c r="C6" s="43"/>
      <c r="D6" s="43"/>
      <c r="E6" s="43"/>
      <c r="F6" s="43"/>
      <c r="G6" s="28">
        <v>11</v>
      </c>
      <c r="H6" s="43"/>
      <c r="I6" s="43"/>
      <c r="J6" s="43"/>
      <c r="K6" s="43"/>
      <c r="L6" s="46"/>
      <c r="M6" s="4"/>
      <c r="N6" s="4"/>
      <c r="O6" s="39">
        <f>COUNTIF(P3:T7,"V")</f>
        <v>0</v>
      </c>
      <c r="P6" s="17">
        <f t="shared" si="0"/>
      </c>
      <c r="Q6" s="18">
        <f t="shared" si="0"/>
      </c>
      <c r="R6" s="18">
        <f t="shared" si="0"/>
      </c>
      <c r="S6" s="18">
        <f t="shared" si="0"/>
      </c>
      <c r="T6" s="19">
        <f t="shared" si="0"/>
      </c>
      <c r="U6" s="31">
        <v>11</v>
      </c>
      <c r="V6" s="17">
        <f t="shared" si="1"/>
      </c>
      <c r="W6" s="18">
        <f t="shared" si="1"/>
      </c>
      <c r="X6" s="18">
        <f t="shared" si="1"/>
      </c>
      <c r="Y6" s="18">
        <f t="shared" si="1"/>
      </c>
      <c r="Z6" s="19">
        <f t="shared" si="1"/>
      </c>
      <c r="AA6" s="39">
        <f>COUNTIF(V3:Z7,"V")</f>
        <v>0</v>
      </c>
      <c r="AB6" s="4"/>
      <c r="AC6" s="4"/>
    </row>
    <row r="7" spans="1:29" ht="24.75" customHeight="1" thickBot="1">
      <c r="A7" s="4"/>
      <c r="B7" s="42"/>
      <c r="C7" s="43"/>
      <c r="D7" s="43"/>
      <c r="E7" s="43"/>
      <c r="F7" s="44"/>
      <c r="G7" s="28">
        <v>0</v>
      </c>
      <c r="H7" s="43"/>
      <c r="I7" s="43"/>
      <c r="J7" s="43"/>
      <c r="K7" s="43"/>
      <c r="L7" s="46"/>
      <c r="M7" s="4"/>
      <c r="N7" s="4"/>
      <c r="O7" s="4"/>
      <c r="P7" s="20">
        <f t="shared" si="0"/>
      </c>
      <c r="Q7" s="21">
        <f t="shared" si="0"/>
      </c>
      <c r="R7" s="21">
        <f t="shared" si="0"/>
      </c>
      <c r="S7" s="21">
        <f t="shared" si="0"/>
      </c>
      <c r="T7" s="22">
        <f t="shared" si="0"/>
      </c>
      <c r="U7" s="31">
        <v>0</v>
      </c>
      <c r="V7" s="20">
        <f t="shared" si="1"/>
      </c>
      <c r="W7" s="21">
        <f t="shared" si="1"/>
      </c>
      <c r="X7" s="21">
        <f t="shared" si="1"/>
      </c>
      <c r="Y7" s="21">
        <f t="shared" si="1"/>
      </c>
      <c r="Z7" s="22">
        <f t="shared" si="1"/>
      </c>
      <c r="AA7" s="4"/>
      <c r="AB7" s="4"/>
      <c r="AC7" s="4"/>
    </row>
    <row r="8" spans="1:29" ht="24.75" customHeight="1" thickBot="1">
      <c r="A8" s="4"/>
      <c r="B8" s="23">
        <v>-10</v>
      </c>
      <c r="C8" s="24">
        <v>-11</v>
      </c>
      <c r="D8" s="24">
        <v>-9</v>
      </c>
      <c r="E8" s="24">
        <v>0</v>
      </c>
      <c r="F8" s="24">
        <v>-7</v>
      </c>
      <c r="G8" s="25" t="s">
        <v>1</v>
      </c>
      <c r="H8" s="24">
        <v>0</v>
      </c>
      <c r="I8" s="24">
        <v>1</v>
      </c>
      <c r="J8" s="24">
        <v>2</v>
      </c>
      <c r="K8" s="24">
        <v>3</v>
      </c>
      <c r="L8" s="26">
        <v>4</v>
      </c>
      <c r="M8" s="4"/>
      <c r="N8" s="4"/>
      <c r="O8" s="4"/>
      <c r="P8" s="30">
        <v>-10</v>
      </c>
      <c r="Q8" s="34">
        <v>-11</v>
      </c>
      <c r="R8" s="34">
        <v>-9</v>
      </c>
      <c r="S8" s="34">
        <v>0</v>
      </c>
      <c r="T8" s="34">
        <v>-7</v>
      </c>
      <c r="U8" s="25" t="s">
        <v>1</v>
      </c>
      <c r="V8" s="32">
        <v>0</v>
      </c>
      <c r="W8" s="32">
        <v>1</v>
      </c>
      <c r="X8" s="32">
        <v>2</v>
      </c>
      <c r="Y8" s="32">
        <v>3</v>
      </c>
      <c r="Z8" s="35">
        <v>4</v>
      </c>
      <c r="AA8" s="4"/>
      <c r="AB8" s="4"/>
      <c r="AC8" s="4"/>
    </row>
    <row r="9" spans="1:29" ht="24.75" customHeight="1">
      <c r="A9" s="4"/>
      <c r="B9" s="42"/>
      <c r="C9" s="43"/>
      <c r="D9" s="43"/>
      <c r="E9" s="43"/>
      <c r="F9" s="43"/>
      <c r="G9" s="28">
        <v>0</v>
      </c>
      <c r="H9" s="43"/>
      <c r="I9" s="43"/>
      <c r="J9" s="43"/>
      <c r="K9" s="43"/>
      <c r="L9" s="46"/>
      <c r="M9" s="4"/>
      <c r="N9" s="4"/>
      <c r="O9" s="4"/>
      <c r="P9" s="14">
        <f aca="true" t="shared" si="2" ref="P9:T13">IF(B9="","",IF(B9=$G9+B$8,"Õ","V"))</f>
      </c>
      <c r="Q9" s="15">
        <f t="shared" si="2"/>
      </c>
      <c r="R9" s="15">
        <f t="shared" si="2"/>
      </c>
      <c r="S9" s="15">
        <f t="shared" si="2"/>
      </c>
      <c r="T9" s="16">
        <f t="shared" si="2"/>
      </c>
      <c r="U9" s="32">
        <v>0</v>
      </c>
      <c r="V9" s="14">
        <f aca="true" t="shared" si="3" ref="V9:Z13">IF(H9="","",IF(H9=$G9+H$8,"Õ","V"))</f>
      </c>
      <c r="W9" s="15">
        <f t="shared" si="3"/>
      </c>
      <c r="X9" s="15">
        <f t="shared" si="3"/>
      </c>
      <c r="Y9" s="15">
        <f t="shared" si="3"/>
      </c>
      <c r="Z9" s="16">
        <f t="shared" si="3"/>
      </c>
      <c r="AA9" s="4"/>
      <c r="AB9" s="4"/>
      <c r="AC9" s="4"/>
    </row>
    <row r="10" spans="1:29" ht="24.75" customHeight="1">
      <c r="A10" s="4"/>
      <c r="B10" s="42"/>
      <c r="C10" s="43"/>
      <c r="D10" s="43"/>
      <c r="E10" s="43"/>
      <c r="F10" s="43"/>
      <c r="G10" s="28">
        <v>-1</v>
      </c>
      <c r="H10" s="43"/>
      <c r="I10" s="43"/>
      <c r="J10" s="43"/>
      <c r="K10" s="43"/>
      <c r="L10" s="46"/>
      <c r="M10" s="4"/>
      <c r="N10" s="4"/>
      <c r="O10" s="4"/>
      <c r="P10" s="17">
        <f t="shared" si="2"/>
      </c>
      <c r="Q10" s="18">
        <f t="shared" si="2"/>
      </c>
      <c r="R10" s="18">
        <f t="shared" si="2"/>
      </c>
      <c r="S10" s="18">
        <f t="shared" si="2"/>
      </c>
      <c r="T10" s="19">
        <f t="shared" si="2"/>
      </c>
      <c r="U10" s="32">
        <v>-1</v>
      </c>
      <c r="V10" s="17">
        <f t="shared" si="3"/>
      </c>
      <c r="W10" s="18">
        <f t="shared" si="3"/>
      </c>
      <c r="X10" s="18">
        <f t="shared" si="3"/>
      </c>
      <c r="Y10" s="18">
        <f t="shared" si="3"/>
      </c>
      <c r="Z10" s="19">
        <f t="shared" si="3"/>
      </c>
      <c r="AA10" s="4"/>
      <c r="AB10" s="4"/>
      <c r="AC10" s="4"/>
    </row>
    <row r="11" spans="1:29" ht="24.75" customHeight="1">
      <c r="A11" s="4"/>
      <c r="B11" s="42"/>
      <c r="C11" s="43"/>
      <c r="D11" s="43"/>
      <c r="E11" s="43"/>
      <c r="F11" s="43"/>
      <c r="G11" s="28">
        <v>-2</v>
      </c>
      <c r="H11" s="43"/>
      <c r="I11" s="43"/>
      <c r="J11" s="43"/>
      <c r="K11" s="43"/>
      <c r="L11" s="46"/>
      <c r="M11" s="4"/>
      <c r="N11" s="4"/>
      <c r="O11" s="38">
        <f>COUNTIF(P9:T13,"Õ")</f>
        <v>0</v>
      </c>
      <c r="P11" s="17">
        <f t="shared" si="2"/>
      </c>
      <c r="Q11" s="18">
        <f t="shared" si="2"/>
      </c>
      <c r="R11" s="18">
        <f t="shared" si="2"/>
      </c>
      <c r="S11" s="18">
        <f t="shared" si="2"/>
      </c>
      <c r="T11" s="19">
        <f t="shared" si="2"/>
      </c>
      <c r="U11" s="32">
        <v>-2</v>
      </c>
      <c r="V11" s="17">
        <f t="shared" si="3"/>
      </c>
      <c r="W11" s="18">
        <f t="shared" si="3"/>
      </c>
      <c r="X11" s="18">
        <f t="shared" si="3"/>
      </c>
      <c r="Y11" s="18">
        <f t="shared" si="3"/>
      </c>
      <c r="Z11" s="19">
        <f t="shared" si="3"/>
      </c>
      <c r="AA11" s="38">
        <f>COUNTIF(V9:Z13,"Õ")</f>
        <v>0</v>
      </c>
      <c r="AB11" s="4"/>
      <c r="AC11" s="4"/>
    </row>
    <row r="12" spans="1:29" ht="24.75" customHeight="1">
      <c r="A12" s="4"/>
      <c r="B12" s="42"/>
      <c r="C12" s="43"/>
      <c r="D12" s="43"/>
      <c r="E12" s="43"/>
      <c r="F12" s="43"/>
      <c r="G12" s="28">
        <v>-3</v>
      </c>
      <c r="H12" s="43"/>
      <c r="I12" s="43"/>
      <c r="J12" s="43"/>
      <c r="K12" s="43"/>
      <c r="L12" s="46"/>
      <c r="M12" s="4"/>
      <c r="N12" s="4"/>
      <c r="O12" s="39">
        <f>COUNTIF(P9:T13,"V")</f>
        <v>0</v>
      </c>
      <c r="P12" s="17">
        <f t="shared" si="2"/>
      </c>
      <c r="Q12" s="18">
        <f t="shared" si="2"/>
      </c>
      <c r="R12" s="18">
        <f t="shared" si="2"/>
      </c>
      <c r="S12" s="18">
        <f t="shared" si="2"/>
      </c>
      <c r="T12" s="19">
        <f t="shared" si="2"/>
      </c>
      <c r="U12" s="32">
        <v>-3</v>
      </c>
      <c r="V12" s="17">
        <f t="shared" si="3"/>
      </c>
      <c r="W12" s="18">
        <f t="shared" si="3"/>
      </c>
      <c r="X12" s="18">
        <f t="shared" si="3"/>
      </c>
      <c r="Y12" s="18">
        <f t="shared" si="3"/>
      </c>
      <c r="Z12" s="19">
        <f t="shared" si="3"/>
      </c>
      <c r="AA12" s="39">
        <f>COUNTIF(V9:Z13,"V")</f>
        <v>0</v>
      </c>
      <c r="AB12" s="4"/>
      <c r="AC12" s="4"/>
    </row>
    <row r="13" spans="1:29" ht="24.75" customHeight="1" thickBot="1">
      <c r="A13" s="4"/>
      <c r="B13" s="47"/>
      <c r="C13" s="48"/>
      <c r="D13" s="48"/>
      <c r="E13" s="48"/>
      <c r="F13" s="48"/>
      <c r="G13" s="29">
        <v>-4</v>
      </c>
      <c r="H13" s="48"/>
      <c r="I13" s="48"/>
      <c r="J13" s="48"/>
      <c r="K13" s="48"/>
      <c r="L13" s="49"/>
      <c r="M13" s="4"/>
      <c r="N13" s="4"/>
      <c r="O13" s="4"/>
      <c r="P13" s="20">
        <f t="shared" si="2"/>
      </c>
      <c r="Q13" s="21">
        <f t="shared" si="2"/>
      </c>
      <c r="R13" s="21">
        <f t="shared" si="2"/>
      </c>
      <c r="S13" s="21">
        <f t="shared" si="2"/>
      </c>
      <c r="T13" s="22">
        <f t="shared" si="2"/>
      </c>
      <c r="U13" s="33">
        <v>-4</v>
      </c>
      <c r="V13" s="20">
        <f t="shared" si="3"/>
      </c>
      <c r="W13" s="21">
        <f t="shared" si="3"/>
      </c>
      <c r="X13" s="21">
        <f t="shared" si="3"/>
      </c>
      <c r="Y13" s="21">
        <f t="shared" si="3"/>
      </c>
      <c r="Z13" s="22">
        <f t="shared" si="3"/>
      </c>
      <c r="AA13" s="4"/>
      <c r="AB13" s="4"/>
      <c r="AC13" s="4"/>
    </row>
    <row r="14" spans="1:29" ht="24.75" customHeight="1">
      <c r="A14" s="4"/>
      <c r="B14" s="4"/>
      <c r="C14" s="36"/>
      <c r="D14" s="37" t="s">
        <v>5</v>
      </c>
      <c r="E14" s="38">
        <f>O5+O11+AA5+AA11</f>
        <v>1</v>
      </c>
      <c r="F14" s="36"/>
      <c r="G14" s="36"/>
      <c r="H14" s="36"/>
      <c r="I14" s="37" t="s">
        <v>10</v>
      </c>
      <c r="J14" s="39">
        <f>O6+O12+AA6+AA12</f>
        <v>0</v>
      </c>
      <c r="K14" s="4"/>
      <c r="L14" s="4"/>
      <c r="M14" s="4"/>
      <c r="N14" s="4"/>
      <c r="O14" s="4"/>
      <c r="P14" s="36" t="s">
        <v>7</v>
      </c>
      <c r="Q14" s="4"/>
      <c r="R14" s="4"/>
      <c r="S14" s="4"/>
      <c r="T14" s="4"/>
      <c r="U14" s="4"/>
      <c r="V14" s="4"/>
      <c r="W14" s="4"/>
      <c r="X14" s="4"/>
      <c r="Y14" s="60" t="s">
        <v>13</v>
      </c>
      <c r="Z14" s="61"/>
      <c r="AA14" s="61"/>
      <c r="AB14" s="4"/>
      <c r="AC14" s="4"/>
    </row>
    <row r="15" spans="1:29" ht="24.75" customHeight="1">
      <c r="A15" s="4"/>
      <c r="B15" s="4"/>
      <c r="C15" s="4"/>
      <c r="D15" s="37" t="s">
        <v>11</v>
      </c>
      <c r="E15" s="59">
        <f>E14/100</f>
        <v>0.01</v>
      </c>
      <c r="F15" s="59"/>
      <c r="G15" s="4"/>
      <c r="H15" s="4"/>
      <c r="I15" s="4"/>
      <c r="J15" s="4"/>
      <c r="K15" s="4"/>
      <c r="L15" s="4"/>
      <c r="M15" s="4"/>
      <c r="N15" s="4"/>
      <c r="O15" s="4"/>
      <c r="P15" s="36" t="s">
        <v>8</v>
      </c>
      <c r="Q15" s="4"/>
      <c r="R15" s="4"/>
      <c r="S15" s="4"/>
      <c r="T15" s="4"/>
      <c r="U15" s="4"/>
      <c r="V15" s="4"/>
      <c r="W15" s="4"/>
      <c r="X15" s="4"/>
      <c r="Y15" s="61"/>
      <c r="Z15" s="61"/>
      <c r="AA15" s="61"/>
      <c r="AB15" s="4"/>
      <c r="AC15" s="4"/>
    </row>
    <row r="16" spans="1:29" ht="24.75" customHeight="1">
      <c r="A16" s="4"/>
      <c r="B16" s="4"/>
      <c r="C16" s="4"/>
      <c r="D16" s="37" t="s">
        <v>12</v>
      </c>
      <c r="E16" s="39" t="str">
        <f>IF(E15&gt;=90%,5,IF(E15&gt;=75%,"4",IF(E15&gt;=60%,"3",IF(E15&lt;60%,"2",""))))</f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36" t="s">
        <v>9</v>
      </c>
      <c r="Q16" s="4"/>
      <c r="R16" s="4"/>
      <c r="S16" s="4"/>
      <c r="T16" s="4"/>
      <c r="U16" s="4"/>
      <c r="V16" s="4"/>
      <c r="W16" s="4"/>
      <c r="X16" s="4"/>
      <c r="Y16" s="61"/>
      <c r="Z16" s="61"/>
      <c r="AA16" s="61"/>
      <c r="AB16" s="4"/>
      <c r="AC16" s="4"/>
    </row>
    <row r="17" spans="1:29" ht="24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1"/>
      <c r="Z17" s="61"/>
      <c r="AA17" s="61"/>
      <c r="AB17" s="4"/>
      <c r="AC17" s="4"/>
    </row>
    <row r="18" spans="1:29" ht="24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</sheetData>
  <sheetProtection password="ED1A" sheet="1" objects="1" scenarios="1"/>
  <mergeCells count="3">
    <mergeCell ref="A1:AB1"/>
    <mergeCell ref="E15:F15"/>
    <mergeCell ref="Y14:AA17"/>
  </mergeCells>
  <printOptions/>
  <pageMargins left="0.61" right="0.2" top="1" bottom="1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Dolores</dc:creator>
  <cp:keywords/>
  <dc:description/>
  <cp:lastModifiedBy>Riina Reinumägi</cp:lastModifiedBy>
  <cp:lastPrinted>2000-08-27T17:33:32Z</cp:lastPrinted>
  <dcterms:created xsi:type="dcterms:W3CDTF">2000-08-27T15:38:49Z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