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850" activeTab="0"/>
  </bookViews>
  <sheets>
    <sheet name="Esileht" sheetId="1" r:id="rId1"/>
    <sheet name="Chart-palgad" sheetId="2" r:id="rId2"/>
    <sheet name="Täidetud tabel" sheetId="3" r:id="rId3"/>
    <sheet name="Leht õpilastele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<sst xmlns="http://schemas.openxmlformats.org/spreadsheetml/2006/main" count="30" uniqueCount="16">
  <si>
    <t>Kuu palk</t>
  </si>
  <si>
    <t>Puhas</t>
  </si>
  <si>
    <t>Aasta palk (puhas)</t>
  </si>
  <si>
    <t>Kokku</t>
  </si>
  <si>
    <t>Keskmine</t>
  </si>
  <si>
    <t>Arula, Joosep</t>
  </si>
  <si>
    <t>Kahvel, Mari</t>
  </si>
  <si>
    <t>Kaljuorg, Pearu</t>
  </si>
  <si>
    <t>Kuusk, Tiina</t>
  </si>
  <si>
    <t>Lehik, Piia</t>
  </si>
  <si>
    <t>Mägi, Andres</t>
  </si>
  <si>
    <t>Sepp, Kaljo</t>
  </si>
  <si>
    <t>Tein, Margus</t>
  </si>
  <si>
    <t>Ülesanne 6.klassisle</t>
  </si>
  <si>
    <t>Maksud (26%)</t>
  </si>
  <si>
    <t>Täitke tabel ja kujundage vastavate andmetega sobiv diagramm aasta palgast.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</si>
</sst>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Tööliste kättesaadud palk aastas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'Täidetud tabel'!$A$2:$A$9</c:f>
              <c:strCache>
                <c:ptCount val="8"/>
                <c:pt idx="0">
                  <c:v>Arula, Joosep</c:v>
                </c:pt>
                <c:pt idx="1">
                  <c:v>Kahvel, Mari</c:v>
                </c:pt>
                <c:pt idx="2">
                  <c:v>Kaljuorg, Pearu</c:v>
                </c:pt>
                <c:pt idx="3">
                  <c:v>Kuusk, Tiina</c:v>
                </c:pt>
                <c:pt idx="4">
                  <c:v>Lehik, Piia</c:v>
                </c:pt>
                <c:pt idx="5">
                  <c:v>Mägi, Andres</c:v>
                </c:pt>
                <c:pt idx="6">
                  <c:v>Sepp, Kaljo</c:v>
                </c:pt>
                <c:pt idx="7">
                  <c:v>Tein, Margus</c:v>
                </c:pt>
              </c:strCache>
            </c:strRef>
          </c:cat>
          <c:val>
            <c:numRef>
              <c:f>'Täidetud tabel'!$E$2:$E$9</c:f>
              <c:numCache>
                <c:ptCount val="8"/>
                <c:pt idx="0">
                  <c:v>41469.600000000006</c:v>
                </c:pt>
                <c:pt idx="1">
                  <c:v>47419.2</c:v>
                </c:pt>
                <c:pt idx="2">
                  <c:v>35475.600000000006</c:v>
                </c:pt>
                <c:pt idx="3">
                  <c:v>39072</c:v>
                </c:pt>
                <c:pt idx="4">
                  <c:v>18514.800000000003</c:v>
                </c:pt>
                <c:pt idx="5">
                  <c:v>66466.79999999999</c:v>
                </c:pt>
                <c:pt idx="6">
                  <c:v>56210.399999999994</c:v>
                </c:pt>
                <c:pt idx="7">
                  <c:v>28416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4045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2" sqref="E2"/>
    </sheetView>
  </sheetViews>
  <sheetFormatPr defaultColWidth="9.140625" defaultRowHeight="12.75"/>
  <cols>
    <col min="1" max="1" width="14.28125" style="0" customWidth="1"/>
    <col min="2" max="14" width="10.7109375" style="0" customWidth="1"/>
  </cols>
  <sheetData>
    <row r="1" spans="1:5" ht="25.5">
      <c r="A1" s="2"/>
      <c r="B1" s="2" t="s">
        <v>0</v>
      </c>
      <c r="C1" s="2" t="s">
        <v>14</v>
      </c>
      <c r="D1" s="2" t="s">
        <v>1</v>
      </c>
      <c r="E1" s="2" t="s">
        <v>2</v>
      </c>
    </row>
    <row r="2" spans="1:14" ht="12.75">
      <c r="A2" s="2" t="s">
        <v>5</v>
      </c>
      <c r="B2" s="4">
        <v>4670</v>
      </c>
      <c r="C2" s="4">
        <f>0.26*B2</f>
        <v>1214.2</v>
      </c>
      <c r="D2" s="4">
        <f>B2-C2</f>
        <v>3455.8</v>
      </c>
      <c r="E2" s="4">
        <f>12*D2</f>
        <v>41469.600000000006</v>
      </c>
      <c r="F2" s="2"/>
      <c r="G2" s="2"/>
      <c r="H2" s="2"/>
      <c r="I2" s="2"/>
      <c r="J2" s="2"/>
      <c r="K2" s="2"/>
      <c r="L2" s="2"/>
      <c r="M2" s="1"/>
      <c r="N2" s="1"/>
    </row>
    <row r="3" spans="1:14" ht="12.75">
      <c r="A3" s="2" t="s">
        <v>6</v>
      </c>
      <c r="B3" s="4">
        <v>5340</v>
      </c>
      <c r="C3" s="4">
        <f aca="true" t="shared" si="0" ref="C3:C9">0.26*B3</f>
        <v>1388.4</v>
      </c>
      <c r="D3" s="4">
        <f aca="true" t="shared" si="1" ref="D3:D9">B3-C3</f>
        <v>3951.6</v>
      </c>
      <c r="E3" s="4">
        <f aca="true" t="shared" si="2" ref="E3:E9">12*D3</f>
        <v>47419.2</v>
      </c>
      <c r="F3" s="2"/>
      <c r="G3" s="2"/>
      <c r="H3" s="2"/>
      <c r="I3" s="2"/>
      <c r="J3" s="2"/>
      <c r="K3" s="2"/>
      <c r="L3" s="2"/>
      <c r="M3" s="1"/>
      <c r="N3" s="1"/>
    </row>
    <row r="4" spans="1:14" ht="12.75">
      <c r="A4" s="2" t="s">
        <v>7</v>
      </c>
      <c r="B4" s="4">
        <v>3995</v>
      </c>
      <c r="C4" s="4">
        <f t="shared" si="0"/>
        <v>1038.7</v>
      </c>
      <c r="D4" s="4">
        <f t="shared" si="1"/>
        <v>2956.3</v>
      </c>
      <c r="E4" s="4">
        <f t="shared" si="2"/>
        <v>35475.600000000006</v>
      </c>
      <c r="F4" s="2"/>
      <c r="G4" s="2"/>
      <c r="H4" s="2"/>
      <c r="I4" s="2"/>
      <c r="J4" s="2"/>
      <c r="K4" s="2"/>
      <c r="L4" s="2"/>
      <c r="M4" s="1"/>
      <c r="N4" s="1"/>
    </row>
    <row r="5" spans="1:14" ht="12.75">
      <c r="A5" s="2" t="s">
        <v>8</v>
      </c>
      <c r="B5" s="4">
        <v>4400</v>
      </c>
      <c r="C5" s="4">
        <f t="shared" si="0"/>
        <v>1144</v>
      </c>
      <c r="D5" s="4">
        <f t="shared" si="1"/>
        <v>3256</v>
      </c>
      <c r="E5" s="4">
        <f t="shared" si="2"/>
        <v>39072</v>
      </c>
      <c r="F5" s="2"/>
      <c r="G5" s="2"/>
      <c r="H5" s="2"/>
      <c r="I5" s="2"/>
      <c r="J5" s="2"/>
      <c r="K5" s="2"/>
      <c r="L5" s="2"/>
      <c r="M5" s="1"/>
      <c r="N5" s="1"/>
    </row>
    <row r="6" spans="1:14" ht="12.75">
      <c r="A6" s="2" t="s">
        <v>9</v>
      </c>
      <c r="B6" s="4">
        <v>2085</v>
      </c>
      <c r="C6" s="4">
        <f t="shared" si="0"/>
        <v>542.1</v>
      </c>
      <c r="D6" s="4">
        <f t="shared" si="1"/>
        <v>1542.9</v>
      </c>
      <c r="E6" s="4">
        <f t="shared" si="2"/>
        <v>18514.800000000003</v>
      </c>
      <c r="F6" s="2"/>
      <c r="G6" s="2"/>
      <c r="H6" s="2"/>
      <c r="I6" s="2"/>
      <c r="J6" s="2"/>
      <c r="K6" s="2"/>
      <c r="L6" s="2"/>
      <c r="M6" s="1"/>
      <c r="N6" s="1"/>
    </row>
    <row r="7" spans="1:14" ht="12.75">
      <c r="A7" s="2" t="s">
        <v>10</v>
      </c>
      <c r="B7" s="4">
        <v>7485</v>
      </c>
      <c r="C7" s="4">
        <f t="shared" si="0"/>
        <v>1946.1000000000001</v>
      </c>
      <c r="D7" s="4">
        <f t="shared" si="1"/>
        <v>5538.9</v>
      </c>
      <c r="E7" s="4">
        <f t="shared" si="2"/>
        <v>66466.79999999999</v>
      </c>
      <c r="F7" s="2"/>
      <c r="G7" s="2"/>
      <c r="H7" s="2"/>
      <c r="I7" s="2"/>
      <c r="J7" s="2"/>
      <c r="K7" s="2"/>
      <c r="L7" s="2"/>
      <c r="M7" s="1"/>
      <c r="N7" s="1"/>
    </row>
    <row r="8" spans="1:14" ht="12.75">
      <c r="A8" s="2" t="s">
        <v>11</v>
      </c>
      <c r="B8" s="4">
        <v>6330</v>
      </c>
      <c r="C8" s="4">
        <f t="shared" si="0"/>
        <v>1645.8</v>
      </c>
      <c r="D8" s="4">
        <f t="shared" si="1"/>
        <v>4684.2</v>
      </c>
      <c r="E8" s="4">
        <f t="shared" si="2"/>
        <v>56210.399999999994</v>
      </c>
      <c r="F8" s="2"/>
      <c r="G8" s="2"/>
      <c r="H8" s="2"/>
      <c r="I8" s="2"/>
      <c r="J8" s="2"/>
      <c r="K8" s="2"/>
      <c r="L8" s="2"/>
      <c r="M8" s="1"/>
      <c r="N8" s="1"/>
    </row>
    <row r="9" spans="1:14" ht="12.75">
      <c r="A9" s="2" t="s">
        <v>12</v>
      </c>
      <c r="B9" s="4">
        <v>3200</v>
      </c>
      <c r="C9" s="4">
        <f t="shared" si="0"/>
        <v>832</v>
      </c>
      <c r="D9" s="4">
        <f t="shared" si="1"/>
        <v>2368</v>
      </c>
      <c r="E9" s="4">
        <f t="shared" si="2"/>
        <v>28416</v>
      </c>
      <c r="F9" s="2"/>
      <c r="G9" s="2"/>
      <c r="H9" s="2"/>
      <c r="I9" s="2"/>
      <c r="J9" s="2"/>
      <c r="K9" s="2"/>
      <c r="L9" s="2"/>
      <c r="M9" s="1"/>
      <c r="N9" s="1"/>
    </row>
    <row r="10" spans="1:14" ht="12.75">
      <c r="A10" s="3" t="s">
        <v>3</v>
      </c>
      <c r="B10" s="4">
        <f>SUM(B2:B9)</f>
        <v>37505</v>
      </c>
      <c r="C10" s="4">
        <f>SUM(C2:C9)</f>
        <v>9751.300000000001</v>
      </c>
      <c r="D10" s="4">
        <f>SUM(D2:D9)</f>
        <v>27753.7</v>
      </c>
      <c r="E10" s="4">
        <f>SUM(E2:E9)</f>
        <v>333044.4</v>
      </c>
      <c r="F10" s="2"/>
      <c r="G10" s="2"/>
      <c r="H10" s="2"/>
      <c r="I10" s="2"/>
      <c r="J10" s="2"/>
      <c r="K10" s="2"/>
      <c r="L10" s="2"/>
      <c r="M10" s="1"/>
      <c r="N10" s="1"/>
    </row>
    <row r="11" spans="1:14" ht="12.75">
      <c r="A11" s="3" t="s">
        <v>4</v>
      </c>
      <c r="B11" s="4">
        <f>AVERAGE(B2:B9)</f>
        <v>4688.125</v>
      </c>
      <c r="C11" s="4">
        <f>AVERAGE(C2:C9)</f>
        <v>1218.9125000000001</v>
      </c>
      <c r="D11" s="4">
        <f>AVERAGE(D2:D9)</f>
        <v>3469.2125</v>
      </c>
      <c r="E11" s="4">
        <f>AVERAGE(E2:E9)</f>
        <v>41630.55</v>
      </c>
      <c r="F11" s="2"/>
      <c r="G11" s="2"/>
      <c r="H11" s="2"/>
      <c r="I11" s="2"/>
      <c r="J11" s="2"/>
      <c r="K11" s="2"/>
      <c r="L11" s="2"/>
      <c r="M11" s="1"/>
      <c r="N11" s="1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2.75">
      <c r="A15" s="2"/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</row>
    <row r="16" spans="6:14" ht="12.75">
      <c r="F16" s="2"/>
      <c r="G16" s="2"/>
      <c r="H16" s="2"/>
      <c r="I16" s="1"/>
      <c r="J16" s="1"/>
      <c r="K16" s="1"/>
      <c r="L16" s="1"/>
      <c r="M16" s="1"/>
      <c r="N1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8" sqref="G8"/>
    </sheetView>
  </sheetViews>
  <sheetFormatPr defaultColWidth="9.140625" defaultRowHeight="12.75"/>
  <sheetData>
    <row r="1" spans="1:5" ht="12.75">
      <c r="A1" s="5" t="s">
        <v>13</v>
      </c>
      <c r="B1" s="5"/>
      <c r="C1" s="5"/>
      <c r="D1" s="5"/>
      <c r="E1" s="5"/>
    </row>
    <row r="2" ht="12.75">
      <c r="A2" t="s">
        <v>15</v>
      </c>
    </row>
    <row r="3" spans="1:5" ht="38.25">
      <c r="A3" s="2"/>
      <c r="B3" s="2" t="s">
        <v>0</v>
      </c>
      <c r="C3" s="2" t="s">
        <v>14</v>
      </c>
      <c r="D3" s="2" t="s">
        <v>1</v>
      </c>
      <c r="E3" s="2" t="s">
        <v>2</v>
      </c>
    </row>
    <row r="4" spans="1:2" ht="25.5">
      <c r="A4" s="2" t="s">
        <v>5</v>
      </c>
      <c r="B4" s="4">
        <v>4670</v>
      </c>
    </row>
    <row r="5" spans="1:2" ht="25.5">
      <c r="A5" s="2" t="s">
        <v>6</v>
      </c>
      <c r="B5" s="4">
        <v>5340</v>
      </c>
    </row>
    <row r="6" spans="1:2" ht="25.5">
      <c r="A6" s="2" t="s">
        <v>7</v>
      </c>
      <c r="B6" s="4">
        <v>3995</v>
      </c>
    </row>
    <row r="7" spans="1:2" ht="25.5">
      <c r="A7" s="2" t="s">
        <v>8</v>
      </c>
      <c r="B7" s="4">
        <v>4400</v>
      </c>
    </row>
    <row r="8" spans="1:2" ht="25.5">
      <c r="A8" s="2" t="s">
        <v>9</v>
      </c>
      <c r="B8" s="4">
        <v>2085</v>
      </c>
    </row>
    <row r="9" spans="1:2" ht="25.5">
      <c r="A9" s="2" t="s">
        <v>10</v>
      </c>
      <c r="B9" s="4">
        <v>7485</v>
      </c>
    </row>
    <row r="10" spans="1:2" ht="25.5">
      <c r="A10" s="2" t="s">
        <v>11</v>
      </c>
      <c r="B10" s="4">
        <v>6330</v>
      </c>
    </row>
    <row r="11" spans="1:2" ht="25.5">
      <c r="A11" s="2" t="s">
        <v>12</v>
      </c>
      <c r="B11" s="4">
        <v>3200</v>
      </c>
    </row>
    <row r="12" ht="12.75">
      <c r="A12" s="3" t="s">
        <v>3</v>
      </c>
    </row>
    <row r="13" ht="25.5">
      <c r="A13" s="3" t="s">
        <v>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 Koppel</dc:creator>
  <cp:keywords/>
  <dc:description/>
  <cp:lastModifiedBy>Imbi Koppel</cp:lastModifiedBy>
  <cp:lastPrinted>2000-10-02T15:46:49Z</cp:lastPrinted>
  <dcterms:created xsi:type="dcterms:W3CDTF">2000-10-02T15:24:08Z</dcterms:created>
  <dcterms:modified xsi:type="dcterms:W3CDTF">2000-10-08T15:27:06Z</dcterms:modified>
  <cp:category/>
  <cp:version/>
  <cp:contentType/>
  <cp:contentStatus/>
</cp:coreProperties>
</file>