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1340" windowHeight="6030" tabRatio="765" activeTab="0"/>
  </bookViews>
  <sheets>
    <sheet name="Andmed autori kohta" sheetId="1" r:id="rId1"/>
    <sheet name="Astmete korrutamine" sheetId="2" r:id="rId2"/>
    <sheet name="Astmete jagamine" sheetId="3" r:id="rId3"/>
    <sheet name="Astme astendamine" sheetId="4" r:id="rId4"/>
  </sheets>
  <definedNames/>
  <calcPr fullCalcOnLoad="1"/>
</workbook>
</file>

<file path=xl/sharedStrings.xml><?xml version="1.0" encoding="utf-8"?>
<sst xmlns="http://schemas.openxmlformats.org/spreadsheetml/2006/main" count="132" uniqueCount="39">
  <si>
    <t>*</t>
  </si>
  <si>
    <t>=</t>
  </si>
  <si>
    <t>Hinnang vastuse õigsusele</t>
  </si>
  <si>
    <t>(-5)</t>
  </si>
  <si>
    <t>b</t>
  </si>
  <si>
    <t>Näide</t>
  </si>
  <si>
    <t>c</t>
  </si>
  <si>
    <t>õiget vastust</t>
  </si>
  <si>
    <t>vale vastust</t>
  </si>
  <si>
    <t>f</t>
  </si>
  <si>
    <t>Tund 1: ASTENDAMISE  REEGEL</t>
  </si>
  <si>
    <t>:</t>
  </si>
  <si>
    <t>Tund 2: ASTENDAMISE  REEGEL</t>
  </si>
  <si>
    <t>Ülesanne:   Leia astmete korrutis</t>
  </si>
  <si>
    <t>(</t>
  </si>
  <si>
    <t>)</t>
  </si>
  <si>
    <t>t</t>
  </si>
  <si>
    <t>(-8)</t>
  </si>
  <si>
    <t>g</t>
  </si>
  <si>
    <t>x</t>
  </si>
  <si>
    <t>s</t>
  </si>
  <si>
    <t>Tund 3  ASTENDAMISE REEGEL</t>
  </si>
  <si>
    <t>Ülesanne:   Astenda</t>
  </si>
  <si>
    <t>Ülesanne:      Leia astmete jagatis</t>
  </si>
  <si>
    <t>(-2)</t>
  </si>
  <si>
    <t>Teema:</t>
  </si>
  <si>
    <t>Tehted astmetega</t>
  </si>
  <si>
    <t>Klass:</t>
  </si>
  <si>
    <t>7, 8, 9 klass</t>
  </si>
  <si>
    <t>Eesmärk:</t>
  </si>
  <si>
    <t>Kasutada iseseisvaks õppimiseks või materjali kinnistamiseks.Iga õppepala ees on toodud valem, mille kinnistamist ( kontrollimist ) soovitakse läbi viia, aga samuti on toodud näide. Arvuti annab hinnangu igal sammul.</t>
  </si>
  <si>
    <t>Märkused:</t>
  </si>
  <si>
    <t>sellist värvi lahtrissetuleb sisestada astme alus</t>
  </si>
  <si>
    <t>sellist värvi lahtrissetuleb sisestada astendaja</t>
  </si>
  <si>
    <t>Töölehtedel ei olemidagi lukustatud. Peidetud on vaid valemiriba.Andmete muutmisel on oht , et kontroll vastuse õigsuse üle ei tööta</t>
  </si>
  <si>
    <t>Autor:</t>
  </si>
  <si>
    <t xml:space="preserve">Andres Talts </t>
  </si>
  <si>
    <t>Tallinna Reaalkool</t>
  </si>
  <si>
    <t>Tööleht on valminud TÜ Avatud Ülikooli kursuste "Arvutid koolimatematikas" raames  oktoobris 2000</t>
  </si>
</sst>
</file>

<file path=xl/styles.xml><?xml version="1.0" encoding="utf-8"?>
<styleSheet xmlns="http://schemas.openxmlformats.org/spreadsheetml/2006/main">
  <numFmts count="2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EEK&quot;;\-#,##0\ &quot;EEK&quot;"/>
    <numFmt numFmtId="165" formatCode="#,##0\ &quot;EEK&quot;;[Red]\-#,##0\ &quot;EEK&quot;"/>
    <numFmt numFmtId="166" formatCode="#,##0.00\ &quot;EEK&quot;;\-#,##0.00\ &quot;EEK&quot;"/>
    <numFmt numFmtId="167" formatCode="#,##0.00\ &quot;EEK&quot;;[Red]\-#,##0.00\ &quot;EEK&quot;"/>
    <numFmt numFmtId="168" formatCode="_-* #,##0\ &quot;EEK&quot;_-;\-* #,##0\ &quot;EEK&quot;_-;_-* &quot;-&quot;\ &quot;EEK&quot;_-;_-@_-"/>
    <numFmt numFmtId="169" formatCode="_-* #,##0\ _E_E_K_-;\-* #,##0\ _E_E_K_-;_-* &quot;-&quot;\ _E_E_K_-;_-@_-"/>
    <numFmt numFmtId="170" formatCode="_-* #,##0.00\ &quot;EEK&quot;_-;\-* #,##0.00\ &quot;EEK&quot;_-;_-* &quot;-&quot;??\ &quot;EEK&quot;_-;_-@_-"/>
    <numFmt numFmtId="171" formatCode="_-* #,##0.00\ _E_E_K_-;\-* #,##0.00\ _E_E_K_-;_-* &quot;-&quot;??\ _E_E_K_-;_-@_-"/>
    <numFmt numFmtId="172" formatCode="0.0"/>
    <numFmt numFmtId="173" formatCode="0.000"/>
    <numFmt numFmtId="174" formatCode="0.0000"/>
    <numFmt numFmtId="175" formatCode="0.00000"/>
    <numFmt numFmtId="176" formatCode="0.000000"/>
  </numFmts>
  <fonts count="16">
    <font>
      <sz val="10"/>
      <name val="Arial"/>
      <family val="0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sz val="10"/>
      <color indexed="60"/>
      <name val="Arial"/>
      <family val="2"/>
    </font>
    <font>
      <sz val="2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26"/>
      <name val="Arial"/>
      <family val="2"/>
    </font>
    <font>
      <b/>
      <sz val="28"/>
      <name val="Arial"/>
      <family val="2"/>
    </font>
    <font>
      <b/>
      <sz val="12"/>
      <color indexed="60"/>
      <name val="Arial"/>
      <family val="2"/>
    </font>
    <font>
      <b/>
      <sz val="12"/>
      <color indexed="11"/>
      <name val="Arial"/>
      <family val="2"/>
    </font>
    <font>
      <sz val="14"/>
      <color indexed="10"/>
      <name val="Arial"/>
      <family val="2"/>
    </font>
    <font>
      <i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right"/>
    </xf>
    <xf numFmtId="0" fontId="0" fillId="0" borderId="0" xfId="0" applyAlignment="1">
      <alignment horizontal="righ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0" fontId="3" fillId="2" borderId="0" xfId="0" applyFont="1" applyFill="1" applyAlignment="1">
      <alignment horizontal="right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1" fontId="1" fillId="2" borderId="0" xfId="0" applyNumberFormat="1" applyFont="1" applyFill="1" applyAlignment="1">
      <alignment/>
    </xf>
    <xf numFmtId="1" fontId="1" fillId="3" borderId="1" xfId="0" applyNumberFormat="1" applyFont="1" applyFill="1" applyBorder="1" applyAlignment="1">
      <alignment/>
    </xf>
    <xf numFmtId="1" fontId="1" fillId="0" borderId="0" xfId="0" applyNumberFormat="1" applyFont="1" applyAlignment="1">
      <alignment/>
    </xf>
    <xf numFmtId="0" fontId="0" fillId="2" borderId="0" xfId="0" applyFont="1" applyFill="1" applyAlignment="1">
      <alignment horizontal="left"/>
    </xf>
    <xf numFmtId="1" fontId="1" fillId="2" borderId="0" xfId="0" applyNumberFormat="1" applyFont="1" applyFill="1" applyBorder="1" applyAlignment="1">
      <alignment/>
    </xf>
    <xf numFmtId="0" fontId="2" fillId="2" borderId="0" xfId="0" applyFont="1" applyFill="1" applyAlignment="1">
      <alignment/>
    </xf>
    <xf numFmtId="0" fontId="1" fillId="3" borderId="0" xfId="0" applyFont="1" applyFill="1" applyAlignment="1">
      <alignment/>
    </xf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1" fontId="7" fillId="3" borderId="1" xfId="0" applyNumberFormat="1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172" fontId="1" fillId="3" borderId="1" xfId="0" applyNumberFormat="1" applyFont="1" applyFill="1" applyBorder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1" fontId="1" fillId="0" borderId="0" xfId="0" applyNumberFormat="1" applyFont="1" applyFill="1" applyAlignment="1">
      <alignment/>
    </xf>
    <xf numFmtId="0" fontId="0" fillId="4" borderId="0" xfId="0" applyFill="1" applyAlignment="1">
      <alignment/>
    </xf>
    <xf numFmtId="0" fontId="4" fillId="2" borderId="0" xfId="0" applyFont="1" applyFill="1" applyAlignment="1">
      <alignment wrapText="1"/>
    </xf>
    <xf numFmtId="0" fontId="7" fillId="2" borderId="0" xfId="0" applyFont="1" applyFill="1" applyAlignment="1">
      <alignment horizontal="right"/>
    </xf>
    <xf numFmtId="0" fontId="7" fillId="2" borderId="0" xfId="0" applyFont="1" applyFill="1" applyAlignment="1">
      <alignment horizontal="left"/>
    </xf>
    <xf numFmtId="0" fontId="8" fillId="2" borderId="0" xfId="0" applyFont="1" applyFill="1" applyAlignment="1">
      <alignment horizontal="left"/>
    </xf>
    <xf numFmtId="1" fontId="7" fillId="2" borderId="0" xfId="0" applyNumberFormat="1" applyFont="1" applyFill="1" applyBorder="1" applyAlignment="1">
      <alignment horizontal="left"/>
    </xf>
    <xf numFmtId="0" fontId="7" fillId="2" borderId="0" xfId="0" applyFont="1" applyFill="1" applyAlignment="1">
      <alignment/>
    </xf>
    <xf numFmtId="0" fontId="8" fillId="2" borderId="0" xfId="0" applyFont="1" applyFill="1" applyAlignment="1">
      <alignment/>
    </xf>
    <xf numFmtId="1" fontId="7" fillId="2" borderId="0" xfId="0" applyNumberFormat="1" applyFont="1" applyFill="1" applyBorder="1" applyAlignment="1">
      <alignment/>
    </xf>
    <xf numFmtId="0" fontId="9" fillId="2" borderId="0" xfId="0" applyFont="1" applyFill="1" applyAlignment="1">
      <alignment/>
    </xf>
    <xf numFmtId="0" fontId="6" fillId="2" borderId="0" xfId="0" applyFont="1" applyFill="1" applyAlignment="1">
      <alignment/>
    </xf>
    <xf numFmtId="1" fontId="1" fillId="2" borderId="0" xfId="0" applyNumberFormat="1" applyFont="1" applyFill="1" applyAlignment="1">
      <alignment horizontal="right"/>
    </xf>
    <xf numFmtId="0" fontId="13" fillId="2" borderId="0" xfId="0" applyFont="1" applyFill="1" applyAlignment="1">
      <alignment/>
    </xf>
    <xf numFmtId="0" fontId="1" fillId="2" borderId="2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/>
    </xf>
    <xf numFmtId="1" fontId="1" fillId="2" borderId="2" xfId="0" applyNumberFormat="1" applyFont="1" applyFill="1" applyBorder="1" applyAlignment="1">
      <alignment/>
    </xf>
    <xf numFmtId="0" fontId="7" fillId="2" borderId="0" xfId="0" applyFont="1" applyFill="1" applyAlignment="1" applyProtection="1">
      <alignment horizontal="right"/>
      <protection/>
    </xf>
    <xf numFmtId="172" fontId="1" fillId="2" borderId="0" xfId="0" applyNumberFormat="1" applyFont="1" applyFill="1" applyAlignment="1">
      <alignment horizontal="right"/>
    </xf>
    <xf numFmtId="172" fontId="1" fillId="2" borderId="0" xfId="0" applyNumberFormat="1" applyFont="1" applyFill="1" applyAlignment="1">
      <alignment/>
    </xf>
    <xf numFmtId="0" fontId="14" fillId="2" borderId="0" xfId="0" applyFont="1" applyFill="1" applyAlignment="1">
      <alignment horizontal="left"/>
    </xf>
    <xf numFmtId="0" fontId="15" fillId="2" borderId="0" xfId="0" applyFont="1" applyFill="1" applyAlignment="1">
      <alignment/>
    </xf>
    <xf numFmtId="0" fontId="15" fillId="2" borderId="0" xfId="0" applyFont="1" applyFill="1" applyAlignment="1">
      <alignment wrapText="1"/>
    </xf>
    <xf numFmtId="0" fontId="15" fillId="0" borderId="0" xfId="0" applyFont="1" applyAlignment="1">
      <alignment/>
    </xf>
    <xf numFmtId="0" fontId="8" fillId="4" borderId="0" xfId="0" applyFont="1" applyFill="1" applyAlignment="1">
      <alignment horizontal="left"/>
    </xf>
    <xf numFmtId="0" fontId="12" fillId="2" borderId="0" xfId="0" applyFont="1" applyFill="1" applyAlignment="1">
      <alignment horizontal="center"/>
    </xf>
    <xf numFmtId="0" fontId="5" fillId="4" borderId="0" xfId="0" applyFont="1" applyFill="1" applyAlignment="1">
      <alignment horizontal="left" wrapText="1"/>
    </xf>
    <xf numFmtId="0" fontId="5" fillId="4" borderId="0" xfId="0" applyFont="1" applyFill="1" applyAlignment="1">
      <alignment horizontal="left"/>
    </xf>
    <xf numFmtId="0" fontId="4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1" fontId="7" fillId="5" borderId="1" xfId="0" applyNumberFormat="1" applyFont="1" applyFill="1" applyBorder="1" applyAlignment="1">
      <alignment/>
    </xf>
    <xf numFmtId="1" fontId="1" fillId="5" borderId="1" xfId="0" applyNumberFormat="1" applyFont="1" applyFill="1" applyBorder="1" applyAlignment="1">
      <alignment/>
    </xf>
    <xf numFmtId="172" fontId="1" fillId="5" borderId="1" xfId="0" applyNumberFormat="1" applyFont="1" applyFill="1" applyBorder="1" applyAlignment="1">
      <alignment/>
    </xf>
    <xf numFmtId="0" fontId="1" fillId="5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workbookViewId="0" topLeftCell="A1">
      <selection activeCell="B2" sqref="B2"/>
    </sheetView>
  </sheetViews>
  <sheetFormatPr defaultColWidth="9.140625" defaultRowHeight="12.75"/>
  <cols>
    <col min="1" max="1" width="13.00390625" style="24" customWidth="1"/>
    <col min="2" max="2" width="73.140625" style="52" customWidth="1"/>
  </cols>
  <sheetData>
    <row r="1" spans="1:9" ht="15.75">
      <c r="A1" s="19"/>
      <c r="B1" s="50"/>
      <c r="C1" s="1"/>
      <c r="D1" s="1"/>
      <c r="E1" s="1"/>
      <c r="F1" s="1"/>
      <c r="G1" s="1"/>
      <c r="H1" s="1"/>
      <c r="I1" s="1"/>
    </row>
    <row r="2" spans="1:9" ht="15.75">
      <c r="A2" s="19" t="s">
        <v>25</v>
      </c>
      <c r="B2" s="50" t="s">
        <v>26</v>
      </c>
      <c r="C2" s="1"/>
      <c r="D2" s="1"/>
      <c r="E2" s="1"/>
      <c r="F2" s="1"/>
      <c r="G2" s="1"/>
      <c r="H2" s="1"/>
      <c r="I2" s="1"/>
    </row>
    <row r="3" spans="1:9" ht="15.75">
      <c r="A3" s="19"/>
      <c r="B3" s="50"/>
      <c r="C3" s="1"/>
      <c r="D3" s="1"/>
      <c r="E3" s="1"/>
      <c r="F3" s="1"/>
      <c r="G3" s="1"/>
      <c r="H3" s="1"/>
      <c r="I3" s="1"/>
    </row>
    <row r="4" spans="1:9" ht="15.75">
      <c r="A4" s="19" t="s">
        <v>27</v>
      </c>
      <c r="B4" s="50" t="s">
        <v>28</v>
      </c>
      <c r="C4" s="1"/>
      <c r="D4" s="1"/>
      <c r="E4" s="1"/>
      <c r="F4" s="1"/>
      <c r="G4" s="1"/>
      <c r="H4" s="1"/>
      <c r="I4" s="1"/>
    </row>
    <row r="5" spans="1:9" ht="15.75">
      <c r="A5" s="19"/>
      <c r="B5" s="50"/>
      <c r="C5" s="1"/>
      <c r="D5" s="1"/>
      <c r="E5" s="1"/>
      <c r="F5" s="1"/>
      <c r="G5" s="1"/>
      <c r="H5" s="1"/>
      <c r="I5" s="1"/>
    </row>
    <row r="6" spans="1:9" ht="15.75">
      <c r="A6" s="19" t="s">
        <v>29</v>
      </c>
      <c r="B6" s="50"/>
      <c r="C6" s="1"/>
      <c r="D6" s="1"/>
      <c r="E6" s="1"/>
      <c r="F6" s="1"/>
      <c r="G6" s="1"/>
      <c r="H6" s="1"/>
      <c r="I6" s="1"/>
    </row>
    <row r="7" spans="1:9" ht="60.75">
      <c r="A7" s="19"/>
      <c r="B7" s="51" t="s">
        <v>30</v>
      </c>
      <c r="C7" s="1"/>
      <c r="D7" s="1"/>
      <c r="E7" s="1"/>
      <c r="F7" s="1"/>
      <c r="G7" s="1"/>
      <c r="H7" s="1"/>
      <c r="I7" s="1"/>
    </row>
    <row r="8" spans="1:9" ht="15.75">
      <c r="A8" s="19"/>
      <c r="B8" s="51"/>
      <c r="C8" s="1"/>
      <c r="D8" s="1"/>
      <c r="E8" s="1"/>
      <c r="F8" s="1"/>
      <c r="G8" s="1"/>
      <c r="H8" s="1"/>
      <c r="I8" s="1"/>
    </row>
    <row r="9" spans="1:9" ht="15.75">
      <c r="A9" s="19" t="s">
        <v>31</v>
      </c>
      <c r="B9" s="50"/>
      <c r="C9" s="1"/>
      <c r="D9" s="1"/>
      <c r="E9" s="1"/>
      <c r="F9" s="1"/>
      <c r="G9" s="1"/>
      <c r="H9" s="1"/>
      <c r="I9" s="1"/>
    </row>
    <row r="10" spans="1:9" ht="45.75">
      <c r="A10" s="19"/>
      <c r="B10" s="51" t="s">
        <v>34</v>
      </c>
      <c r="C10" s="1"/>
      <c r="D10" s="1"/>
      <c r="E10" s="1"/>
      <c r="F10" s="1"/>
      <c r="G10" s="1"/>
      <c r="H10" s="1"/>
      <c r="I10" s="1"/>
    </row>
    <row r="11" spans="1:9" ht="15.75">
      <c r="A11" s="19"/>
      <c r="B11" s="50"/>
      <c r="C11" s="1"/>
      <c r="D11" s="1"/>
      <c r="E11" s="1"/>
      <c r="F11" s="1"/>
      <c r="G11" s="1"/>
      <c r="H11" s="1"/>
      <c r="I11" s="1"/>
    </row>
    <row r="12" spans="1:9" ht="15.75">
      <c r="A12" s="63"/>
      <c r="B12" s="50" t="s">
        <v>32</v>
      </c>
      <c r="C12" s="1"/>
      <c r="D12" s="1"/>
      <c r="E12" s="1"/>
      <c r="F12" s="1"/>
      <c r="G12" s="1"/>
      <c r="H12" s="1"/>
      <c r="I12" s="1"/>
    </row>
    <row r="13" spans="1:9" ht="15.75">
      <c r="A13" s="19"/>
      <c r="B13" s="50"/>
      <c r="C13" s="1"/>
      <c r="D13" s="1"/>
      <c r="E13" s="1"/>
      <c r="F13" s="1"/>
      <c r="G13" s="1"/>
      <c r="H13" s="1"/>
      <c r="I13" s="1"/>
    </row>
    <row r="14" spans="1:9" ht="15.75">
      <c r="A14" s="16"/>
      <c r="B14" s="50" t="s">
        <v>33</v>
      </c>
      <c r="C14" s="1"/>
      <c r="D14" s="1"/>
      <c r="E14" s="1"/>
      <c r="F14" s="1"/>
      <c r="G14" s="1"/>
      <c r="H14" s="1"/>
      <c r="I14" s="1"/>
    </row>
    <row r="15" spans="1:9" ht="15.75">
      <c r="A15" s="19"/>
      <c r="B15" s="50"/>
      <c r="C15" s="1"/>
      <c r="D15" s="1"/>
      <c r="E15" s="1"/>
      <c r="F15" s="1"/>
      <c r="G15" s="1"/>
      <c r="H15" s="1"/>
      <c r="I15" s="1"/>
    </row>
    <row r="16" spans="1:9" ht="15.75">
      <c r="A16" s="19" t="s">
        <v>35</v>
      </c>
      <c r="B16" s="50" t="s">
        <v>36</v>
      </c>
      <c r="C16" s="1"/>
      <c r="D16" s="1"/>
      <c r="E16" s="1"/>
      <c r="F16" s="1"/>
      <c r="G16" s="1"/>
      <c r="H16" s="1"/>
      <c r="I16" s="1"/>
    </row>
    <row r="17" spans="1:9" ht="15.75">
      <c r="A17" s="19"/>
      <c r="B17" s="50" t="s">
        <v>37</v>
      </c>
      <c r="C17" s="1"/>
      <c r="D17" s="1"/>
      <c r="E17" s="1"/>
      <c r="F17" s="1"/>
      <c r="G17" s="1"/>
      <c r="H17" s="1"/>
      <c r="I17" s="1"/>
    </row>
    <row r="18" spans="1:9" ht="30.75">
      <c r="A18" s="19"/>
      <c r="B18" s="51" t="s">
        <v>38</v>
      </c>
      <c r="C18" s="1"/>
      <c r="D18" s="1"/>
      <c r="E18" s="1"/>
      <c r="F18" s="1"/>
      <c r="G18" s="1"/>
      <c r="H18" s="1"/>
      <c r="I18" s="1"/>
    </row>
    <row r="19" spans="1:9" ht="15.75">
      <c r="A19" s="19"/>
      <c r="B19" s="50"/>
      <c r="C19" s="1"/>
      <c r="D19" s="1"/>
      <c r="E19" s="1"/>
      <c r="F19" s="1"/>
      <c r="G19" s="1"/>
      <c r="H19" s="1"/>
      <c r="I19" s="1"/>
    </row>
    <row r="20" spans="1:9" ht="15.75">
      <c r="A20" s="19"/>
      <c r="B20" s="50"/>
      <c r="C20" s="1"/>
      <c r="D20" s="1"/>
      <c r="E20" s="1"/>
      <c r="F20" s="1"/>
      <c r="G20" s="1"/>
      <c r="H20" s="1"/>
      <c r="I20" s="1"/>
    </row>
    <row r="21" spans="1:9" ht="15.75">
      <c r="A21" s="19"/>
      <c r="B21" s="50"/>
      <c r="C21" s="1"/>
      <c r="D21" s="1"/>
      <c r="E21" s="1"/>
      <c r="F21" s="1"/>
      <c r="G21" s="1"/>
      <c r="H21" s="1"/>
      <c r="I21" s="1"/>
    </row>
    <row r="22" spans="1:9" ht="15.75">
      <c r="A22" s="19"/>
      <c r="B22" s="50"/>
      <c r="C22" s="1"/>
      <c r="D22" s="1"/>
      <c r="E22" s="1"/>
      <c r="F22" s="1"/>
      <c r="G22" s="1"/>
      <c r="H22" s="1"/>
      <c r="I22" s="1"/>
    </row>
    <row r="23" spans="1:9" ht="15.75">
      <c r="A23" s="19"/>
      <c r="B23" s="50"/>
      <c r="C23" s="1"/>
      <c r="D23" s="1"/>
      <c r="E23" s="1"/>
      <c r="F23" s="1"/>
      <c r="G23" s="1"/>
      <c r="H23" s="1"/>
      <c r="I23" s="1"/>
    </row>
    <row r="24" spans="1:9" ht="15.75">
      <c r="A24" s="19"/>
      <c r="B24" s="50"/>
      <c r="C24" s="1"/>
      <c r="D24" s="1"/>
      <c r="E24" s="1"/>
      <c r="F24" s="1"/>
      <c r="G24" s="1"/>
      <c r="H24" s="1"/>
      <c r="I24" s="1"/>
    </row>
    <row r="25" spans="1:9" ht="15.75">
      <c r="A25" s="19"/>
      <c r="B25" s="50"/>
      <c r="C25" s="1"/>
      <c r="D25" s="1"/>
      <c r="E25" s="1"/>
      <c r="F25" s="1"/>
      <c r="G25" s="1"/>
      <c r="H25" s="1"/>
      <c r="I25" s="1"/>
    </row>
    <row r="26" spans="1:9" ht="15.75">
      <c r="A26" s="19"/>
      <c r="B26" s="50"/>
      <c r="C26" s="1"/>
      <c r="D26" s="1"/>
      <c r="E26" s="1"/>
      <c r="F26" s="1"/>
      <c r="G26" s="1"/>
      <c r="H26" s="1"/>
      <c r="I26" s="1"/>
    </row>
    <row r="27" spans="1:9" ht="15.75">
      <c r="A27" s="19"/>
      <c r="B27" s="50"/>
      <c r="C27" s="1"/>
      <c r="D27" s="1"/>
      <c r="E27" s="1"/>
      <c r="F27" s="1"/>
      <c r="G27" s="1"/>
      <c r="H27" s="1"/>
      <c r="I27" s="1"/>
    </row>
    <row r="28" spans="1:9" ht="15.75">
      <c r="A28" s="19"/>
      <c r="B28" s="50"/>
      <c r="C28" s="1"/>
      <c r="D28" s="1"/>
      <c r="E28" s="1"/>
      <c r="F28" s="1"/>
      <c r="G28" s="1"/>
      <c r="H28" s="1"/>
      <c r="I28" s="1"/>
    </row>
    <row r="29" spans="1:9" ht="15.75">
      <c r="A29" s="19"/>
      <c r="B29" s="50"/>
      <c r="C29" s="1"/>
      <c r="D29" s="1"/>
      <c r="E29" s="1"/>
      <c r="F29" s="1"/>
      <c r="G29" s="1"/>
      <c r="H29" s="1"/>
      <c r="I29" s="1"/>
    </row>
    <row r="30" spans="1:9" ht="15.75">
      <c r="A30" s="19"/>
      <c r="B30" s="50"/>
      <c r="C30" s="1"/>
      <c r="D30" s="1"/>
      <c r="E30" s="1"/>
      <c r="F30" s="1"/>
      <c r="G30" s="1"/>
      <c r="H30" s="1"/>
      <c r="I30" s="1"/>
    </row>
    <row r="31" spans="1:9" ht="15.75">
      <c r="A31" s="19"/>
      <c r="B31" s="50"/>
      <c r="C31" s="1"/>
      <c r="D31" s="1"/>
      <c r="E31" s="1"/>
      <c r="F31" s="1"/>
      <c r="G31" s="1"/>
      <c r="H31" s="1"/>
      <c r="I31" s="1"/>
    </row>
    <row r="32" spans="1:9" ht="15.75">
      <c r="A32" s="19"/>
      <c r="B32" s="50"/>
      <c r="C32" s="1"/>
      <c r="D32" s="1"/>
      <c r="E32" s="1"/>
      <c r="F32" s="1"/>
      <c r="G32" s="1"/>
      <c r="H32" s="1"/>
      <c r="I32" s="1"/>
    </row>
    <row r="33" spans="1:9" ht="15.75">
      <c r="A33" s="19"/>
      <c r="B33" s="50"/>
      <c r="C33" s="1"/>
      <c r="D33" s="1"/>
      <c r="E33" s="1"/>
      <c r="F33" s="1"/>
      <c r="G33" s="1"/>
      <c r="H33" s="1"/>
      <c r="I33" s="1"/>
    </row>
    <row r="34" spans="1:9" ht="15.75">
      <c r="A34" s="19"/>
      <c r="B34" s="50"/>
      <c r="C34" s="1"/>
      <c r="D34" s="1"/>
      <c r="E34" s="1"/>
      <c r="F34" s="1"/>
      <c r="G34" s="1"/>
      <c r="H34" s="1"/>
      <c r="I34" s="1"/>
    </row>
    <row r="35" spans="1:9" ht="15.75">
      <c r="A35" s="19"/>
      <c r="B35" s="50"/>
      <c r="C35" s="1"/>
      <c r="D35" s="1"/>
      <c r="E35" s="1"/>
      <c r="F35" s="1"/>
      <c r="G35" s="1"/>
      <c r="H35" s="1"/>
      <c r="I35" s="1"/>
    </row>
    <row r="36" spans="1:9" ht="15.75">
      <c r="A36" s="19"/>
      <c r="B36" s="50"/>
      <c r="C36" s="1"/>
      <c r="D36" s="1"/>
      <c r="E36" s="1"/>
      <c r="F36" s="1"/>
      <c r="G36" s="1"/>
      <c r="H36" s="1"/>
      <c r="I36" s="1"/>
    </row>
    <row r="37" spans="1:9" ht="15.75">
      <c r="A37" s="19"/>
      <c r="B37" s="50"/>
      <c r="C37" s="1"/>
      <c r="D37" s="1"/>
      <c r="E37" s="1"/>
      <c r="F37" s="1"/>
      <c r="G37" s="1"/>
      <c r="H37" s="1"/>
      <c r="I37" s="1"/>
    </row>
    <row r="38" spans="1:9" ht="15.75">
      <c r="A38" s="19"/>
      <c r="B38" s="50"/>
      <c r="C38" s="1"/>
      <c r="D38" s="1"/>
      <c r="E38" s="1"/>
      <c r="F38" s="1"/>
      <c r="G38" s="1"/>
      <c r="H38" s="1"/>
      <c r="I38" s="1"/>
    </row>
    <row r="39" spans="1:9" ht="15.75">
      <c r="A39" s="19"/>
      <c r="B39" s="50"/>
      <c r="C39" s="1"/>
      <c r="D39" s="1"/>
      <c r="E39" s="1"/>
      <c r="F39" s="1"/>
      <c r="G39" s="1"/>
      <c r="H39" s="1"/>
      <c r="I39" s="1"/>
    </row>
    <row r="40" spans="1:9" ht="15.75">
      <c r="A40" s="19"/>
      <c r="B40" s="50"/>
      <c r="C40" s="1"/>
      <c r="D40" s="1"/>
      <c r="E40" s="1"/>
      <c r="F40" s="1"/>
      <c r="G40" s="1"/>
      <c r="H40" s="1"/>
      <c r="I40" s="1"/>
    </row>
    <row r="41" spans="1:9" ht="15.75">
      <c r="A41" s="19"/>
      <c r="B41" s="50"/>
      <c r="C41" s="1"/>
      <c r="D41" s="1"/>
      <c r="E41" s="1"/>
      <c r="F41" s="1"/>
      <c r="G41" s="1"/>
      <c r="H41" s="1"/>
      <c r="I41" s="1"/>
    </row>
    <row r="42" spans="1:9" ht="15.75">
      <c r="A42" s="19"/>
      <c r="B42" s="50"/>
      <c r="C42" s="1"/>
      <c r="D42" s="1"/>
      <c r="E42" s="1"/>
      <c r="F42" s="1"/>
      <c r="G42" s="1"/>
      <c r="H42" s="1"/>
      <c r="I42" s="1"/>
    </row>
    <row r="43" spans="1:9" ht="15.75">
      <c r="A43" s="19"/>
      <c r="B43" s="50"/>
      <c r="C43" s="1"/>
      <c r="D43" s="1"/>
      <c r="E43" s="1"/>
      <c r="F43" s="1"/>
      <c r="G43" s="1"/>
      <c r="H43" s="1"/>
      <c r="I43" s="1"/>
    </row>
    <row r="44" spans="1:9" ht="15.75">
      <c r="A44" s="19"/>
      <c r="B44" s="50"/>
      <c r="C44" s="1"/>
      <c r="D44" s="1"/>
      <c r="E44" s="1"/>
      <c r="F44" s="1"/>
      <c r="G44" s="1"/>
      <c r="H44" s="1"/>
      <c r="I44" s="1"/>
    </row>
    <row r="45" spans="1:9" ht="15.75">
      <c r="A45" s="19"/>
      <c r="B45" s="50"/>
      <c r="C45" s="1"/>
      <c r="D45" s="1"/>
      <c r="E45" s="1"/>
      <c r="F45" s="1"/>
      <c r="G45" s="1"/>
      <c r="H45" s="1"/>
      <c r="I45" s="1"/>
    </row>
    <row r="46" spans="1:9" ht="15.75">
      <c r="A46" s="19"/>
      <c r="B46" s="50"/>
      <c r="C46" s="1"/>
      <c r="D46" s="1"/>
      <c r="E46" s="1"/>
      <c r="F46" s="1"/>
      <c r="G46" s="1"/>
      <c r="H46" s="1"/>
      <c r="I46" s="1"/>
    </row>
    <row r="47" spans="1:9" ht="15.75">
      <c r="A47" s="19"/>
      <c r="B47" s="50"/>
      <c r="C47" s="1"/>
      <c r="D47" s="1"/>
      <c r="E47" s="1"/>
      <c r="F47" s="1"/>
      <c r="G47" s="1"/>
      <c r="H47" s="1"/>
      <c r="I47" s="1"/>
    </row>
    <row r="48" spans="1:9" ht="15.75">
      <c r="A48" s="19"/>
      <c r="B48" s="50"/>
      <c r="C48" s="1"/>
      <c r="D48" s="1"/>
      <c r="E48" s="1"/>
      <c r="F48" s="1"/>
      <c r="G48" s="1"/>
      <c r="H48" s="1"/>
      <c r="I48" s="1"/>
    </row>
    <row r="49" spans="1:9" ht="15.75">
      <c r="A49" s="19"/>
      <c r="B49" s="50"/>
      <c r="C49" s="1"/>
      <c r="D49" s="1"/>
      <c r="E49" s="1"/>
      <c r="F49" s="1"/>
      <c r="G49" s="1"/>
      <c r="H49" s="1"/>
      <c r="I49" s="1"/>
    </row>
    <row r="50" spans="1:9" ht="15.75">
      <c r="A50" s="19"/>
      <c r="B50" s="50"/>
      <c r="C50" s="1"/>
      <c r="D50" s="1"/>
      <c r="E50" s="1"/>
      <c r="F50" s="1"/>
      <c r="G50" s="1"/>
      <c r="H50" s="1"/>
      <c r="I50" s="1"/>
    </row>
    <row r="51" spans="1:9" ht="15.75">
      <c r="A51" s="19"/>
      <c r="B51" s="50"/>
      <c r="C51" s="1"/>
      <c r="D51" s="1"/>
      <c r="E51" s="1"/>
      <c r="F51" s="1"/>
      <c r="G51" s="1"/>
      <c r="H51" s="1"/>
      <c r="I51" s="1"/>
    </row>
    <row r="52" spans="1:9" ht="15.75">
      <c r="A52" s="19"/>
      <c r="B52" s="50"/>
      <c r="C52" s="1"/>
      <c r="D52" s="1"/>
      <c r="E52" s="1"/>
      <c r="F52" s="1"/>
      <c r="G52" s="1"/>
      <c r="H52" s="1"/>
      <c r="I52" s="1"/>
    </row>
    <row r="53" spans="1:9" ht="15.75">
      <c r="A53" s="19"/>
      <c r="B53" s="50"/>
      <c r="C53" s="1"/>
      <c r="D53" s="1"/>
      <c r="E53" s="1"/>
      <c r="F53" s="1"/>
      <c r="G53" s="1"/>
      <c r="H53" s="1"/>
      <c r="I53" s="1"/>
    </row>
    <row r="54" spans="1:9" ht="15.75">
      <c r="A54" s="19"/>
      <c r="B54" s="50"/>
      <c r="C54" s="1"/>
      <c r="D54" s="1"/>
      <c r="E54" s="1"/>
      <c r="F54" s="1"/>
      <c r="G54" s="1"/>
      <c r="H54" s="1"/>
      <c r="I54" s="1"/>
    </row>
    <row r="55" spans="1:9" ht="15.75">
      <c r="A55" s="19"/>
      <c r="B55" s="50"/>
      <c r="C55" s="1"/>
      <c r="D55" s="1"/>
      <c r="E55" s="1"/>
      <c r="F55" s="1"/>
      <c r="G55" s="1"/>
      <c r="H55" s="1"/>
      <c r="I55" s="1"/>
    </row>
    <row r="56" spans="1:9" ht="15.75">
      <c r="A56" s="19"/>
      <c r="B56" s="50"/>
      <c r="C56" s="1"/>
      <c r="D56" s="1"/>
      <c r="E56" s="1"/>
      <c r="F56" s="1"/>
      <c r="G56" s="1"/>
      <c r="H56" s="1"/>
      <c r="I56" s="1"/>
    </row>
    <row r="57" spans="1:9" ht="15.75">
      <c r="A57" s="19"/>
      <c r="B57" s="50"/>
      <c r="C57" s="1"/>
      <c r="D57" s="1"/>
      <c r="E57" s="1"/>
      <c r="F57" s="1"/>
      <c r="G57" s="1"/>
      <c r="H57" s="1"/>
      <c r="I57" s="1"/>
    </row>
    <row r="58" spans="1:9" ht="15.75">
      <c r="A58" s="19"/>
      <c r="B58" s="50"/>
      <c r="C58" s="1"/>
      <c r="D58" s="1"/>
      <c r="E58" s="1"/>
      <c r="F58" s="1"/>
      <c r="G58" s="1"/>
      <c r="H58" s="1"/>
      <c r="I58" s="1"/>
    </row>
  </sheetData>
  <printOptions/>
  <pageMargins left="0.75" right="0.75" top="1" bottom="1" header="0.5" footer="0.5"/>
  <pageSetup horizontalDpi="300" verticalDpi="300" orientation="portrait" paperSize="9" r:id="rId1"/>
  <headerFooter alignWithMargins="0">
    <oddHeader>&amp;L&amp;"Arial,Italic"&amp;8Andres Talts
Tallinna Reaalkool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45"/>
  <sheetViews>
    <sheetView workbookViewId="0" topLeftCell="A1">
      <selection activeCell="G6" sqref="G6"/>
    </sheetView>
  </sheetViews>
  <sheetFormatPr defaultColWidth="9.140625" defaultRowHeight="12.75"/>
  <cols>
    <col min="1" max="1" width="4.28125" style="3" customWidth="1"/>
    <col min="2" max="2" width="5.7109375" style="5" customWidth="1"/>
    <col min="3" max="3" width="2.7109375" style="0" customWidth="1"/>
    <col min="4" max="4" width="5.140625" style="0" customWidth="1"/>
    <col min="5" max="5" width="5.7109375" style="5" customWidth="1"/>
    <col min="6" max="6" width="2.7109375" style="0" customWidth="1"/>
    <col min="7" max="7" width="5.140625" style="12" customWidth="1"/>
    <col min="8" max="8" width="5.421875" style="12" customWidth="1"/>
    <col min="9" max="9" width="11.421875" style="0" customWidth="1"/>
  </cols>
  <sheetData>
    <row r="1" spans="1:22" ht="15.75" customHeight="1">
      <c r="A1" s="55" t="s">
        <v>10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6"/>
      <c r="O1" s="6"/>
      <c r="P1" s="6"/>
      <c r="Q1" s="6"/>
      <c r="R1" s="6"/>
      <c r="S1" s="6"/>
      <c r="T1" s="6"/>
      <c r="U1" s="6"/>
      <c r="V1" s="6"/>
    </row>
    <row r="2" spans="1:22" ht="15.75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6"/>
      <c r="O2" s="6"/>
      <c r="P2" s="6"/>
      <c r="Q2" s="6"/>
      <c r="R2" s="6"/>
      <c r="S2" s="6"/>
      <c r="T2" s="6"/>
      <c r="U2" s="6"/>
      <c r="V2" s="6"/>
    </row>
    <row r="3" spans="1:13" s="6" customFormat="1" ht="15.75" customHeigh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1:22" ht="38.25">
      <c r="A4" s="54" t="s">
        <v>5</v>
      </c>
      <c r="B4" s="54"/>
      <c r="C4" s="1"/>
      <c r="D4" s="1"/>
      <c r="E4" s="4"/>
      <c r="F4" s="1"/>
      <c r="G4" s="10"/>
      <c r="H4" s="10"/>
      <c r="I4" s="30" t="s">
        <v>2</v>
      </c>
      <c r="J4" s="41">
        <f>COUNTIF(I12:I39,"õige")</f>
        <v>0</v>
      </c>
      <c r="K4" s="41" t="s">
        <v>7</v>
      </c>
      <c r="L4" s="41"/>
      <c r="M4" s="1"/>
      <c r="N4" s="6"/>
      <c r="O4" s="6"/>
      <c r="P4" s="6"/>
      <c r="Q4" s="6"/>
      <c r="R4" s="6"/>
      <c r="S4" s="6"/>
      <c r="T4" s="6"/>
      <c r="U4" s="6"/>
      <c r="V4" s="6"/>
    </row>
    <row r="5" spans="1:13" s="21" customFormat="1" ht="15.75" customHeight="1">
      <c r="A5" s="31"/>
      <c r="B5" s="32">
        <v>-5</v>
      </c>
      <c r="C5" s="32"/>
      <c r="D5" s="32"/>
      <c r="E5" s="32">
        <v>-10</v>
      </c>
      <c r="F5" s="33"/>
      <c r="G5" s="34"/>
      <c r="H5" s="20">
        <v>-15</v>
      </c>
      <c r="I5" s="33"/>
      <c r="J5" s="15">
        <f>COUNTIF(I12:I39,"vale")</f>
        <v>0</v>
      </c>
      <c r="K5" s="15" t="s">
        <v>8</v>
      </c>
      <c r="L5" s="15"/>
      <c r="M5" s="33"/>
    </row>
    <row r="6" spans="1:13" s="22" customFormat="1" ht="18">
      <c r="A6" s="31">
        <v>2</v>
      </c>
      <c r="B6" s="32"/>
      <c r="C6" s="35" t="s">
        <v>0</v>
      </c>
      <c r="D6" s="35">
        <v>2</v>
      </c>
      <c r="E6" s="32"/>
      <c r="F6" s="36" t="s">
        <v>1</v>
      </c>
      <c r="G6" s="60">
        <v>2</v>
      </c>
      <c r="H6" s="37"/>
      <c r="I6" s="38" t="str">
        <f>IF(OR(ISBLANK(G6),ISBLANK(H5))," ",IF(A6^B5*D6^E5=G6^H5,"õige","vale"))</f>
        <v>õige</v>
      </c>
      <c r="J6" s="39"/>
      <c r="K6" s="39"/>
      <c r="L6" s="39"/>
      <c r="M6" s="39"/>
    </row>
    <row r="7" spans="1:13" s="6" customFormat="1" ht="9.75" customHeight="1" hidden="1">
      <c r="A7" s="7"/>
      <c r="B7" s="8"/>
      <c r="C7" s="9"/>
      <c r="D7" s="9"/>
      <c r="E7" s="8"/>
      <c r="F7" s="1"/>
      <c r="G7" s="14"/>
      <c r="H7" s="14"/>
      <c r="I7" s="15"/>
      <c r="J7" s="1"/>
      <c r="K7" s="1"/>
      <c r="L7" s="1"/>
      <c r="M7" s="1"/>
    </row>
    <row r="8" spans="1:13" s="22" customFormat="1" ht="38.25" customHeight="1">
      <c r="A8" s="53" t="s">
        <v>13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</row>
    <row r="9" spans="1:13" s="6" customFormat="1" ht="15.75" customHeight="1" hidden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</row>
    <row r="10" spans="1:13" s="6" customFormat="1" ht="15.75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</row>
    <row r="11" spans="1:13" s="23" customFormat="1" ht="15.75" customHeight="1">
      <c r="A11" s="17"/>
      <c r="B11" s="18">
        <v>-2</v>
      </c>
      <c r="C11" s="19"/>
      <c r="D11" s="19"/>
      <c r="E11" s="18">
        <v>8</v>
      </c>
      <c r="F11" s="19"/>
      <c r="G11" s="10"/>
      <c r="H11" s="11"/>
      <c r="I11" s="19"/>
      <c r="J11" s="14"/>
      <c r="K11" s="19"/>
      <c r="L11" s="19"/>
      <c r="M11" s="19"/>
    </row>
    <row r="12" spans="1:13" s="23" customFormat="1" ht="15.75">
      <c r="A12" s="17">
        <v>5</v>
      </c>
      <c r="B12" s="18"/>
      <c r="C12" s="19" t="s">
        <v>0</v>
      </c>
      <c r="D12" s="19">
        <v>5</v>
      </c>
      <c r="E12" s="18"/>
      <c r="F12" s="10" t="s">
        <v>1</v>
      </c>
      <c r="G12" s="61"/>
      <c r="H12" s="10"/>
      <c r="I12" s="15" t="str">
        <f>IF(OR(ISBLANK(G12),ISBLANK(H11))," ",IF(A12^B11*D12^E11=G12^H11,"õige","vale"))</f>
        <v> </v>
      </c>
      <c r="J12" s="19"/>
      <c r="K12" s="19"/>
      <c r="L12" s="19"/>
      <c r="M12" s="19"/>
    </row>
    <row r="13" spans="1:13" s="23" customFormat="1" ht="15.75">
      <c r="A13" s="17"/>
      <c r="B13" s="18"/>
      <c r="C13" s="19"/>
      <c r="D13" s="19"/>
      <c r="E13" s="18"/>
      <c r="F13" s="19"/>
      <c r="G13" s="10"/>
      <c r="H13" s="10"/>
      <c r="I13" s="19"/>
      <c r="J13" s="19"/>
      <c r="K13" s="19"/>
      <c r="L13" s="19"/>
      <c r="M13" s="19"/>
    </row>
    <row r="14" spans="1:13" s="23" customFormat="1" ht="15.75" customHeight="1">
      <c r="A14" s="17"/>
      <c r="B14" s="18">
        <v>20</v>
      </c>
      <c r="C14" s="19"/>
      <c r="D14" s="19"/>
      <c r="E14" s="18">
        <v>-5</v>
      </c>
      <c r="F14" s="19"/>
      <c r="G14" s="10"/>
      <c r="H14" s="11"/>
      <c r="I14" s="19"/>
      <c r="J14" s="19"/>
      <c r="K14" s="19"/>
      <c r="L14" s="19"/>
      <c r="M14" s="19"/>
    </row>
    <row r="15" spans="1:13" s="23" customFormat="1" ht="15.75">
      <c r="A15" s="17" t="s">
        <v>3</v>
      </c>
      <c r="B15" s="18"/>
      <c r="C15" s="19" t="s">
        <v>0</v>
      </c>
      <c r="D15" s="19" t="s">
        <v>3</v>
      </c>
      <c r="E15" s="18"/>
      <c r="F15" s="19" t="s">
        <v>1</v>
      </c>
      <c r="G15" s="61"/>
      <c r="H15" s="10"/>
      <c r="I15" s="15" t="str">
        <f>IF(OR(ISBLANK(G15),ISBLANK(H14))," ",IF(AND(A15=G15,H14=B14+E14),"õige","vale"))</f>
        <v> </v>
      </c>
      <c r="J15" s="19"/>
      <c r="K15" s="19"/>
      <c r="L15" s="19"/>
      <c r="M15" s="19"/>
    </row>
    <row r="16" spans="1:14" s="24" customFormat="1" ht="15.75">
      <c r="A16" s="17"/>
      <c r="B16" s="18"/>
      <c r="C16" s="19"/>
      <c r="D16" s="19"/>
      <c r="E16" s="18"/>
      <c r="F16" s="19"/>
      <c r="G16" s="10"/>
      <c r="H16" s="10"/>
      <c r="I16" s="19"/>
      <c r="J16" s="19"/>
      <c r="K16" s="19"/>
      <c r="L16" s="19"/>
      <c r="M16" s="19"/>
      <c r="N16" s="23"/>
    </row>
    <row r="17" spans="1:14" s="24" customFormat="1" ht="15.75">
      <c r="A17" s="17"/>
      <c r="B17" s="18">
        <v>-20</v>
      </c>
      <c r="C17" s="19"/>
      <c r="D17" s="19"/>
      <c r="E17" s="18">
        <v>7</v>
      </c>
      <c r="F17" s="19"/>
      <c r="G17" s="10"/>
      <c r="H17" s="11"/>
      <c r="I17" s="19"/>
      <c r="J17" s="19"/>
      <c r="K17" s="19"/>
      <c r="L17" s="19"/>
      <c r="M17" s="19"/>
      <c r="N17" s="23"/>
    </row>
    <row r="18" spans="1:14" s="24" customFormat="1" ht="15.75">
      <c r="A18" s="17" t="s">
        <v>4</v>
      </c>
      <c r="B18" s="18"/>
      <c r="C18" s="19" t="s">
        <v>0</v>
      </c>
      <c r="D18" s="19" t="s">
        <v>4</v>
      </c>
      <c r="E18" s="18"/>
      <c r="F18" s="19" t="s">
        <v>1</v>
      </c>
      <c r="G18" s="61"/>
      <c r="H18" s="10"/>
      <c r="I18" s="15" t="str">
        <f>IF(OR(ISBLANK(G18),ISBLANK(H17))," ",IF(AND(A18=G18,H17=B17+E17),"õige","vale"))</f>
        <v> </v>
      </c>
      <c r="J18" s="19"/>
      <c r="K18" s="19"/>
      <c r="L18" s="19"/>
      <c r="M18" s="19"/>
      <c r="N18" s="23"/>
    </row>
    <row r="19" spans="1:14" s="24" customFormat="1" ht="15.75">
      <c r="A19" s="17"/>
      <c r="B19" s="18"/>
      <c r="C19" s="19"/>
      <c r="D19" s="19"/>
      <c r="E19" s="18"/>
      <c r="F19" s="19"/>
      <c r="G19" s="10"/>
      <c r="H19" s="10"/>
      <c r="I19" s="19"/>
      <c r="J19" s="19"/>
      <c r="K19" s="19"/>
      <c r="L19" s="19"/>
      <c r="M19" s="19"/>
      <c r="N19" s="23"/>
    </row>
    <row r="20" spans="1:14" s="24" customFormat="1" ht="15.75">
      <c r="A20" s="17"/>
      <c r="B20" s="18">
        <v>10</v>
      </c>
      <c r="C20" s="19"/>
      <c r="D20" s="19"/>
      <c r="E20" s="18">
        <v>-11</v>
      </c>
      <c r="F20" s="19"/>
      <c r="G20" s="10"/>
      <c r="H20" s="11"/>
      <c r="I20" s="19"/>
      <c r="J20" s="19"/>
      <c r="K20" s="19"/>
      <c r="L20" s="19"/>
      <c r="M20" s="19"/>
      <c r="N20" s="23"/>
    </row>
    <row r="21" spans="1:14" s="24" customFormat="1" ht="15.75">
      <c r="A21" s="17" t="s">
        <v>6</v>
      </c>
      <c r="B21" s="18"/>
      <c r="C21" s="19" t="s">
        <v>0</v>
      </c>
      <c r="D21" s="17" t="s">
        <v>6</v>
      </c>
      <c r="E21" s="18"/>
      <c r="F21" s="19" t="s">
        <v>1</v>
      </c>
      <c r="G21" s="61"/>
      <c r="H21" s="10"/>
      <c r="I21" s="15" t="str">
        <f>IF(OR(ISBLANK(G21),ISBLANK(H20))," ",IF(AND(A21=G21,H20=B20+E20),"õige","vale"))</f>
        <v> </v>
      </c>
      <c r="J21" s="19"/>
      <c r="K21" s="19"/>
      <c r="L21" s="19"/>
      <c r="M21" s="19"/>
      <c r="N21" s="23"/>
    </row>
    <row r="22" spans="1:14" s="24" customFormat="1" ht="15.75">
      <c r="A22" s="17"/>
      <c r="B22" s="18"/>
      <c r="C22" s="19"/>
      <c r="D22" s="19"/>
      <c r="E22" s="18"/>
      <c r="F22" s="19"/>
      <c r="G22" s="10"/>
      <c r="H22" s="10"/>
      <c r="I22" s="19"/>
      <c r="J22" s="19"/>
      <c r="K22" s="19"/>
      <c r="L22" s="19"/>
      <c r="M22" s="19"/>
      <c r="N22" s="23"/>
    </row>
    <row r="23" spans="1:14" s="24" customFormat="1" ht="15.75">
      <c r="A23" s="17"/>
      <c r="B23" s="18">
        <v>4</v>
      </c>
      <c r="C23" s="19"/>
      <c r="D23" s="19"/>
      <c r="E23" s="18">
        <v>-4</v>
      </c>
      <c r="F23" s="19"/>
      <c r="G23" s="10"/>
      <c r="H23" s="11"/>
      <c r="I23" s="19"/>
      <c r="J23" s="19"/>
      <c r="K23" s="19"/>
      <c r="L23" s="19"/>
      <c r="M23" s="19"/>
      <c r="N23" s="23"/>
    </row>
    <row r="24" spans="1:14" s="24" customFormat="1" ht="15.75">
      <c r="A24" s="17">
        <v>1</v>
      </c>
      <c r="B24" s="18"/>
      <c r="C24" s="19" t="s">
        <v>0</v>
      </c>
      <c r="D24" s="19">
        <v>1</v>
      </c>
      <c r="E24" s="18"/>
      <c r="F24" s="19" t="s">
        <v>1</v>
      </c>
      <c r="G24" s="61"/>
      <c r="H24" s="10"/>
      <c r="I24" s="15" t="str">
        <f>IF(AND(ISBLANK(G24),ISBLANK(H23))," ",IF(OR(A24^B23*D24^E23=G24^H23,G24=1),"õige","vale"))</f>
        <v> </v>
      </c>
      <c r="J24" s="19"/>
      <c r="K24" s="19"/>
      <c r="L24" s="19"/>
      <c r="M24" s="19"/>
      <c r="N24" s="23"/>
    </row>
    <row r="25" spans="1:14" s="24" customFormat="1" ht="15.75">
      <c r="A25" s="17"/>
      <c r="B25" s="18"/>
      <c r="C25" s="19"/>
      <c r="D25" s="19"/>
      <c r="E25" s="18"/>
      <c r="F25" s="19"/>
      <c r="G25" s="10"/>
      <c r="H25" s="10"/>
      <c r="I25" s="19"/>
      <c r="J25" s="19"/>
      <c r="K25" s="19"/>
      <c r="L25" s="19"/>
      <c r="M25" s="19"/>
      <c r="N25" s="23"/>
    </row>
    <row r="26" spans="1:14" s="24" customFormat="1" ht="15.75">
      <c r="A26" s="17"/>
      <c r="B26" s="18">
        <v>2</v>
      </c>
      <c r="C26" s="19"/>
      <c r="D26" s="19"/>
      <c r="E26" s="18">
        <v>15</v>
      </c>
      <c r="F26" s="19"/>
      <c r="G26" s="10"/>
      <c r="H26" s="11"/>
      <c r="I26" s="19"/>
      <c r="J26" s="19"/>
      <c r="K26" s="19"/>
      <c r="L26" s="19"/>
      <c r="M26" s="19"/>
      <c r="N26" s="23"/>
    </row>
    <row r="27" spans="1:14" s="24" customFormat="1" ht="15.75">
      <c r="A27" s="17">
        <v>25</v>
      </c>
      <c r="B27" s="18"/>
      <c r="C27" s="18" t="s">
        <v>0</v>
      </c>
      <c r="D27" s="19">
        <v>25</v>
      </c>
      <c r="E27" s="18"/>
      <c r="F27" s="19" t="s">
        <v>1</v>
      </c>
      <c r="G27" s="61"/>
      <c r="H27" s="10"/>
      <c r="I27" s="15" t="str">
        <f>IF(OR(ISBLANK(G27),ISBLANK(H26))," ",IF(A27^B26*D27^E26=G27^H26,"õige","vale"))</f>
        <v> </v>
      </c>
      <c r="J27" s="19"/>
      <c r="K27" s="19"/>
      <c r="L27" s="19"/>
      <c r="M27" s="19"/>
      <c r="N27" s="23"/>
    </row>
    <row r="28" spans="1:14" s="24" customFormat="1" ht="15.75">
      <c r="A28" s="17"/>
      <c r="B28" s="18"/>
      <c r="C28" s="19"/>
      <c r="D28" s="19"/>
      <c r="E28" s="18"/>
      <c r="F28" s="19"/>
      <c r="G28" s="10"/>
      <c r="H28" s="10"/>
      <c r="I28" s="19"/>
      <c r="J28" s="19"/>
      <c r="K28" s="19"/>
      <c r="L28" s="19"/>
      <c r="M28" s="19"/>
      <c r="N28" s="23"/>
    </row>
    <row r="29" spans="1:14" s="24" customFormat="1" ht="15.75">
      <c r="A29" s="17"/>
      <c r="B29" s="18">
        <v>0.1</v>
      </c>
      <c r="C29" s="19"/>
      <c r="D29" s="19"/>
      <c r="E29" s="18">
        <v>2.3</v>
      </c>
      <c r="F29" s="19"/>
      <c r="G29" s="10"/>
      <c r="H29" s="25"/>
      <c r="I29" s="19"/>
      <c r="J29" s="19"/>
      <c r="K29" s="19"/>
      <c r="L29" s="19"/>
      <c r="M29" s="19"/>
      <c r="N29" s="23"/>
    </row>
    <row r="30" spans="1:14" s="24" customFormat="1" ht="15.75">
      <c r="A30" s="40">
        <v>12</v>
      </c>
      <c r="B30" s="18"/>
      <c r="C30" s="19" t="s">
        <v>0</v>
      </c>
      <c r="D30" s="10">
        <v>12</v>
      </c>
      <c r="E30" s="18"/>
      <c r="F30" s="19" t="s">
        <v>1</v>
      </c>
      <c r="G30" s="62"/>
      <c r="H30" s="10"/>
      <c r="I30" s="15" t="str">
        <f>IF(OR(ISBLANK(G30),ISBLANK(H29))," ",IF(A30^B29*D30^E29=G30^H29,"õige","vale"))</f>
        <v> </v>
      </c>
      <c r="J30" s="19"/>
      <c r="K30" s="19"/>
      <c r="L30" s="19"/>
      <c r="M30" s="19"/>
      <c r="N30" s="23"/>
    </row>
    <row r="31" spans="1:14" s="24" customFormat="1" ht="15.75">
      <c r="A31" s="17"/>
      <c r="B31" s="18"/>
      <c r="C31" s="19"/>
      <c r="D31" s="19"/>
      <c r="E31" s="18"/>
      <c r="F31" s="19"/>
      <c r="G31" s="10"/>
      <c r="H31" s="10"/>
      <c r="I31" s="19"/>
      <c r="J31" s="19"/>
      <c r="K31" s="19"/>
      <c r="L31" s="19"/>
      <c r="M31" s="19"/>
      <c r="N31" s="23"/>
    </row>
    <row r="32" spans="1:14" s="24" customFormat="1" ht="15.75">
      <c r="A32" s="17">
        <v>7</v>
      </c>
      <c r="B32" s="18">
        <v>5</v>
      </c>
      <c r="C32" s="19"/>
      <c r="D32" s="19"/>
      <c r="E32" s="18">
        <v>-8</v>
      </c>
      <c r="F32" s="19"/>
      <c r="G32" s="10"/>
      <c r="H32" s="11"/>
      <c r="I32" s="19"/>
      <c r="J32" s="19"/>
      <c r="K32" s="19"/>
      <c r="L32" s="19"/>
      <c r="M32" s="19"/>
      <c r="N32" s="23"/>
    </row>
    <row r="33" spans="1:14" s="24" customFormat="1" ht="15.75">
      <c r="A33" s="17" t="s">
        <v>24</v>
      </c>
      <c r="B33" s="18"/>
      <c r="C33" s="19" t="s">
        <v>0</v>
      </c>
      <c r="D33" s="19" t="s">
        <v>24</v>
      </c>
      <c r="E33" s="18"/>
      <c r="F33" s="19" t="s">
        <v>1</v>
      </c>
      <c r="G33" s="61"/>
      <c r="H33" s="10"/>
      <c r="I33" s="15" t="str">
        <f>IF(OR(ISBLANK(G33),ISBLANK(H32))," ",IF(AND(A33=G33,H32=B32+E32),"õige","vale"))</f>
        <v> </v>
      </c>
      <c r="J33" s="19"/>
      <c r="K33" s="19"/>
      <c r="L33" s="19"/>
      <c r="M33" s="19"/>
      <c r="N33" s="23"/>
    </row>
    <row r="34" spans="1:14" s="24" customFormat="1" ht="15.75">
      <c r="A34" s="17"/>
      <c r="B34" s="18"/>
      <c r="C34" s="19"/>
      <c r="D34" s="19"/>
      <c r="E34" s="18"/>
      <c r="F34" s="19"/>
      <c r="G34" s="10"/>
      <c r="H34" s="10"/>
      <c r="I34" s="19"/>
      <c r="J34" s="19"/>
      <c r="K34" s="19"/>
      <c r="L34" s="19"/>
      <c r="M34" s="19"/>
      <c r="N34" s="23"/>
    </row>
    <row r="35" spans="1:14" s="24" customFormat="1" ht="15.75">
      <c r="A35" s="17"/>
      <c r="B35" s="18">
        <v>10</v>
      </c>
      <c r="C35" s="19"/>
      <c r="D35" s="19"/>
      <c r="E35" s="18">
        <v>-9</v>
      </c>
      <c r="F35" s="19"/>
      <c r="G35" s="10"/>
      <c r="H35" s="11"/>
      <c r="I35" s="19"/>
      <c r="J35" s="19"/>
      <c r="K35" s="19"/>
      <c r="L35" s="19"/>
      <c r="M35" s="19"/>
      <c r="N35" s="23"/>
    </row>
    <row r="36" spans="1:14" s="24" customFormat="1" ht="15.75">
      <c r="A36" s="17">
        <v>10</v>
      </c>
      <c r="B36" s="18"/>
      <c r="C36" s="19" t="s">
        <v>0</v>
      </c>
      <c r="D36" s="19">
        <v>10</v>
      </c>
      <c r="E36" s="18"/>
      <c r="F36" s="19" t="s">
        <v>1</v>
      </c>
      <c r="G36" s="61"/>
      <c r="H36" s="10"/>
      <c r="I36" s="15" t="str">
        <f>IF(OR(ISBLANK(G36),ISBLANK(H35))," ",IF(A36^B35*D36^E35=G36^H35,"õige","vale"))</f>
        <v> </v>
      </c>
      <c r="J36" s="19"/>
      <c r="K36" s="19"/>
      <c r="L36" s="19"/>
      <c r="M36" s="19"/>
      <c r="N36" s="23"/>
    </row>
    <row r="37" spans="1:14" s="24" customFormat="1" ht="15.75">
      <c r="A37" s="17"/>
      <c r="B37" s="18"/>
      <c r="C37" s="19"/>
      <c r="D37" s="19"/>
      <c r="E37" s="18"/>
      <c r="F37" s="19"/>
      <c r="G37" s="10"/>
      <c r="H37" s="10"/>
      <c r="I37" s="19"/>
      <c r="J37" s="19"/>
      <c r="K37" s="19"/>
      <c r="L37" s="19"/>
      <c r="M37" s="19"/>
      <c r="N37" s="23"/>
    </row>
    <row r="38" spans="1:14" s="24" customFormat="1" ht="15.75">
      <c r="A38" s="17"/>
      <c r="B38" s="18">
        <v>2</v>
      </c>
      <c r="C38" s="19"/>
      <c r="D38" s="19"/>
      <c r="E38" s="18">
        <v>0</v>
      </c>
      <c r="F38" s="19"/>
      <c r="G38" s="10"/>
      <c r="H38" s="11"/>
      <c r="I38" s="19"/>
      <c r="J38" s="19"/>
      <c r="K38" s="19"/>
      <c r="L38" s="19"/>
      <c r="M38" s="19"/>
      <c r="N38" s="23"/>
    </row>
    <row r="39" spans="1:13" s="24" customFormat="1" ht="15.75">
      <c r="A39" s="17" t="s">
        <v>9</v>
      </c>
      <c r="B39" s="18"/>
      <c r="C39" s="19" t="s">
        <v>0</v>
      </c>
      <c r="D39" s="19" t="s">
        <v>9</v>
      </c>
      <c r="E39" s="18"/>
      <c r="F39" s="19" t="s">
        <v>1</v>
      </c>
      <c r="G39" s="61"/>
      <c r="H39" s="10"/>
      <c r="I39" s="15" t="str">
        <f>IF(OR(ISBLANK(G39),ISBLANK(H38))," ",IF(AND(A39=G39,H38=B38+E38),"õige","vale"))</f>
        <v> </v>
      </c>
      <c r="J39" s="19"/>
      <c r="K39" s="19"/>
      <c r="L39" s="19"/>
      <c r="M39" s="19"/>
    </row>
    <row r="40" spans="1:13" s="24" customFormat="1" ht="15.75">
      <c r="A40" s="17"/>
      <c r="B40" s="18"/>
      <c r="C40" s="19"/>
      <c r="D40" s="19"/>
      <c r="E40" s="18"/>
      <c r="F40" s="19"/>
      <c r="G40" s="10"/>
      <c r="H40" s="10"/>
      <c r="I40" s="19"/>
      <c r="J40" s="19"/>
      <c r="K40" s="19"/>
      <c r="L40" s="19"/>
      <c r="M40" s="19"/>
    </row>
    <row r="41" spans="1:13" s="24" customFormat="1" ht="15.75">
      <c r="A41" s="42"/>
      <c r="B41" s="43"/>
      <c r="C41" s="44"/>
      <c r="D41" s="44"/>
      <c r="E41" s="43"/>
      <c r="F41" s="44"/>
      <c r="G41" s="45"/>
      <c r="H41" s="45"/>
      <c r="I41" s="44"/>
      <c r="J41" s="44"/>
      <c r="K41" s="44"/>
      <c r="L41" s="44"/>
      <c r="M41" s="44"/>
    </row>
    <row r="42" spans="1:13" s="24" customFormat="1" ht="15.75">
      <c r="A42" s="17"/>
      <c r="B42" s="18"/>
      <c r="C42" s="19"/>
      <c r="D42" s="19"/>
      <c r="E42" s="18"/>
      <c r="F42" s="19"/>
      <c r="G42" s="10"/>
      <c r="H42" s="10"/>
      <c r="I42" s="19"/>
      <c r="J42" s="19"/>
      <c r="K42" s="19"/>
      <c r="L42" s="19"/>
      <c r="M42" s="19"/>
    </row>
    <row r="43" spans="1:13" ht="15.75">
      <c r="A43" s="2"/>
      <c r="B43" s="4"/>
      <c r="C43" s="1"/>
      <c r="D43" s="1"/>
      <c r="E43" s="4"/>
      <c r="F43" s="1"/>
      <c r="G43" s="10"/>
      <c r="H43" s="10"/>
      <c r="I43" s="19"/>
      <c r="J43" s="1"/>
      <c r="K43" s="1"/>
      <c r="L43" s="1"/>
      <c r="M43" s="1"/>
    </row>
    <row r="44" spans="1:13" ht="30.75" customHeight="1">
      <c r="A44" s="26"/>
      <c r="B44" s="27"/>
      <c r="C44" s="6"/>
      <c r="D44" s="6"/>
      <c r="E44" s="27"/>
      <c r="F44" s="6"/>
      <c r="G44" s="28"/>
      <c r="H44" s="28"/>
      <c r="I44" s="6"/>
      <c r="J44" s="6"/>
      <c r="K44" s="6"/>
      <c r="L44" s="6"/>
      <c r="M44" s="6"/>
    </row>
    <row r="45" spans="1:13" ht="15.75">
      <c r="A45" s="26"/>
      <c r="B45" s="27"/>
      <c r="C45" s="6"/>
      <c r="D45" s="6"/>
      <c r="E45" s="27"/>
      <c r="F45" s="6"/>
      <c r="G45" s="28"/>
      <c r="H45" s="28"/>
      <c r="I45" s="6"/>
      <c r="J45" s="6"/>
      <c r="K45" s="6"/>
      <c r="L45" s="6"/>
      <c r="M45" s="6"/>
    </row>
  </sheetData>
  <mergeCells count="3">
    <mergeCell ref="A8:M8"/>
    <mergeCell ref="A4:B4"/>
    <mergeCell ref="A1:M3"/>
  </mergeCells>
  <dataValidations count="1">
    <dataValidation type="custom" allowBlank="1" showInputMessage="1" showErrorMessage="1" promptTitle="Reegel" prompt="Ühe ja sama alusega astmete korrutamisel astendajad liidetakse ja astme alus jääb endiseks" error="Siia tuleb astendaja" sqref="G6 H5">
      <formula1>2</formula1>
    </dataValidation>
  </dataValidations>
  <printOptions/>
  <pageMargins left="0.75" right="0.75" top="1" bottom="1" header="0.5" footer="0.5"/>
  <pageSetup horizontalDpi="300" verticalDpi="300" orientation="portrait" paperSize="9" r:id="rId3"/>
  <headerFooter alignWithMargins="0">
    <oddHeader>&amp;L&amp;"Arial,Italic"&amp;8Andres Talts
Tallinna Reaalkool</oddHeader>
  </headerFooter>
  <legacyDrawing r:id="rId2"/>
  <oleObjects>
    <oleObject progId="Equation.3" shapeId="618183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M43"/>
  <sheetViews>
    <sheetView workbookViewId="0" topLeftCell="A1">
      <selection activeCell="G6" sqref="G6"/>
    </sheetView>
  </sheetViews>
  <sheetFormatPr defaultColWidth="9.140625" defaultRowHeight="12.75"/>
  <cols>
    <col min="1" max="1" width="5.421875" style="0" customWidth="1"/>
    <col min="2" max="2" width="5.7109375" style="0" customWidth="1"/>
    <col min="3" max="3" width="3.00390625" style="0" customWidth="1"/>
    <col min="4" max="4" width="5.7109375" style="0" customWidth="1"/>
    <col min="5" max="5" width="5.28125" style="0" customWidth="1"/>
    <col min="6" max="6" width="3.28125" style="0" customWidth="1"/>
    <col min="7" max="7" width="5.7109375" style="0" customWidth="1"/>
    <col min="8" max="8" width="5.421875" style="0" customWidth="1"/>
    <col min="9" max="9" width="10.421875" style="0" customWidth="1"/>
  </cols>
  <sheetData>
    <row r="1" spans="1:13" ht="12.75">
      <c r="A1" s="55" t="s">
        <v>12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12.7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13" ht="23.25" customHeigh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1:13" ht="40.5" customHeight="1">
      <c r="A4" s="54" t="s">
        <v>5</v>
      </c>
      <c r="B4" s="54"/>
      <c r="C4" s="1"/>
      <c r="D4" s="1"/>
      <c r="E4" s="4"/>
      <c r="F4" s="1"/>
      <c r="G4" s="10"/>
      <c r="H4" s="10"/>
      <c r="I4" s="30" t="s">
        <v>2</v>
      </c>
      <c r="J4" s="30"/>
      <c r="K4" s="1"/>
      <c r="L4" s="1"/>
      <c r="M4" s="1"/>
    </row>
    <row r="5" spans="1:13" ht="18">
      <c r="A5" s="31"/>
      <c r="B5" s="32">
        <v>-5</v>
      </c>
      <c r="C5" s="32"/>
      <c r="D5" s="32"/>
      <c r="E5" s="32">
        <v>-10</v>
      </c>
      <c r="F5" s="33"/>
      <c r="G5" s="34"/>
      <c r="H5" s="20">
        <v>5</v>
      </c>
      <c r="I5" s="33"/>
      <c r="J5" s="15">
        <f>COUNTIF(I11:I38,"õige")</f>
        <v>0</v>
      </c>
      <c r="K5" s="15" t="s">
        <v>7</v>
      </c>
      <c r="L5" s="33"/>
      <c r="M5" s="33"/>
    </row>
    <row r="6" spans="1:13" ht="18">
      <c r="A6" s="46">
        <v>2</v>
      </c>
      <c r="B6" s="32"/>
      <c r="C6" s="35" t="s">
        <v>11</v>
      </c>
      <c r="D6" s="35">
        <v>2</v>
      </c>
      <c r="E6" s="32"/>
      <c r="F6" s="36" t="s">
        <v>1</v>
      </c>
      <c r="G6" s="60">
        <v>2</v>
      </c>
      <c r="H6" s="37"/>
      <c r="I6" s="38" t="str">
        <f>IF(OR(ISBLANK(G6),ISBLANK(H5))," ",IF(A6^B5/D6^E5=G6^H5,"õige","vale"))</f>
        <v>õige</v>
      </c>
      <c r="J6" s="41">
        <f>COUNTIF(I11:I38,"vale")</f>
        <v>0</v>
      </c>
      <c r="K6" s="41" t="s">
        <v>8</v>
      </c>
      <c r="L6" s="39"/>
      <c r="M6" s="39"/>
    </row>
    <row r="7" spans="1:13" ht="15.75">
      <c r="A7" s="7"/>
      <c r="B7" s="8"/>
      <c r="C7" s="9"/>
      <c r="D7" s="9"/>
      <c r="E7" s="8"/>
      <c r="F7" s="1"/>
      <c r="G7" s="14"/>
      <c r="H7" s="14"/>
      <c r="I7" s="15"/>
      <c r="J7" s="1"/>
      <c r="K7" s="1"/>
      <c r="L7" s="1"/>
      <c r="M7" s="1"/>
    </row>
    <row r="8" spans="1:13" ht="18">
      <c r="A8" s="53" t="s">
        <v>23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</row>
    <row r="9" spans="1:13" ht="12.7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</row>
    <row r="10" spans="1:13" ht="15.75">
      <c r="A10" s="17"/>
      <c r="B10" s="18">
        <v>-2</v>
      </c>
      <c r="C10" s="19"/>
      <c r="D10" s="19"/>
      <c r="E10" s="18">
        <v>8</v>
      </c>
      <c r="F10" s="19"/>
      <c r="G10" s="10"/>
      <c r="H10" s="11"/>
      <c r="I10" s="19"/>
      <c r="J10" s="14"/>
      <c r="K10" s="19"/>
      <c r="L10" s="19"/>
      <c r="M10" s="19"/>
    </row>
    <row r="11" spans="1:13" ht="15.75">
      <c r="A11" s="17">
        <v>5</v>
      </c>
      <c r="B11" s="18"/>
      <c r="C11" s="19" t="s">
        <v>11</v>
      </c>
      <c r="D11" s="17">
        <v>5</v>
      </c>
      <c r="E11" s="18"/>
      <c r="F11" s="10" t="s">
        <v>1</v>
      </c>
      <c r="G11" s="61"/>
      <c r="H11" s="10"/>
      <c r="I11" s="15" t="str">
        <f>IF(OR(ISBLANK(G11),ISBLANK(H10))," ",IF(A11^B10/D11^E10=G11^H10,"õige","vale"))</f>
        <v> </v>
      </c>
      <c r="J11" s="19"/>
      <c r="K11" s="19"/>
      <c r="L11" s="19"/>
      <c r="M11" s="19"/>
    </row>
    <row r="12" spans="1:13" ht="15.75">
      <c r="A12" s="17"/>
      <c r="B12" s="18"/>
      <c r="C12" s="19"/>
      <c r="D12" s="19"/>
      <c r="E12" s="18"/>
      <c r="F12" s="19"/>
      <c r="G12" s="10"/>
      <c r="H12" s="10"/>
      <c r="I12" s="19"/>
      <c r="J12" s="19"/>
      <c r="K12" s="19"/>
      <c r="L12" s="19"/>
      <c r="M12" s="19"/>
    </row>
    <row r="13" spans="1:13" ht="15.75">
      <c r="A13" s="17"/>
      <c r="B13" s="18">
        <v>20</v>
      </c>
      <c r="C13" s="19"/>
      <c r="D13" s="19"/>
      <c r="E13" s="18">
        <v>-5</v>
      </c>
      <c r="F13" s="19"/>
      <c r="G13" s="10"/>
      <c r="H13" s="11"/>
      <c r="I13" s="19"/>
      <c r="J13" s="19"/>
      <c r="K13" s="19"/>
      <c r="L13" s="19"/>
      <c r="M13" s="19"/>
    </row>
    <row r="14" spans="1:13" ht="15.75">
      <c r="A14" s="17" t="s">
        <v>3</v>
      </c>
      <c r="B14" s="18"/>
      <c r="C14" s="19" t="s">
        <v>11</v>
      </c>
      <c r="D14" s="17" t="s">
        <v>3</v>
      </c>
      <c r="E14" s="18"/>
      <c r="F14" s="19" t="s">
        <v>1</v>
      </c>
      <c r="G14" s="61"/>
      <c r="H14" s="10"/>
      <c r="I14" s="15" t="str">
        <f>IF(OR(ISBLANK(G14),ISBLANK(H13))," ",IF(AND(A14=G14,H13=B13-E13),"õige","vale"))</f>
        <v> </v>
      </c>
      <c r="J14" s="19"/>
      <c r="K14" s="19"/>
      <c r="L14" s="19"/>
      <c r="M14" s="19"/>
    </row>
    <row r="15" spans="1:13" ht="15.75">
      <c r="A15" s="17"/>
      <c r="B15" s="18"/>
      <c r="C15" s="19"/>
      <c r="D15" s="19"/>
      <c r="E15" s="18"/>
      <c r="F15" s="19"/>
      <c r="G15" s="10"/>
      <c r="H15" s="10"/>
      <c r="I15" s="19"/>
      <c r="J15" s="19"/>
      <c r="K15" s="19"/>
      <c r="L15" s="19"/>
      <c r="M15" s="19"/>
    </row>
    <row r="16" spans="1:13" ht="15.75">
      <c r="A16" s="17"/>
      <c r="B16" s="18">
        <v>-20</v>
      </c>
      <c r="C16" s="19"/>
      <c r="D16" s="19"/>
      <c r="E16" s="18">
        <v>7</v>
      </c>
      <c r="F16" s="19"/>
      <c r="G16" s="10"/>
      <c r="H16" s="11"/>
      <c r="I16" s="19"/>
      <c r="J16" s="19"/>
      <c r="K16" s="19"/>
      <c r="L16" s="19"/>
      <c r="M16" s="19"/>
    </row>
    <row r="17" spans="1:13" ht="15.75">
      <c r="A17" s="17" t="s">
        <v>4</v>
      </c>
      <c r="B17" s="18"/>
      <c r="C17" s="19" t="s">
        <v>11</v>
      </c>
      <c r="D17" s="19" t="s">
        <v>4</v>
      </c>
      <c r="E17" s="18"/>
      <c r="F17" s="19" t="s">
        <v>1</v>
      </c>
      <c r="G17" s="61"/>
      <c r="H17" s="10"/>
      <c r="I17" s="15" t="str">
        <f>IF(OR(ISBLANK(G17),ISBLANK(H16))," ",IF(AND(A17=G17,H16=B16-E16),"õige","vale"))</f>
        <v> </v>
      </c>
      <c r="J17" s="19"/>
      <c r="K17" s="19"/>
      <c r="L17" s="19"/>
      <c r="M17" s="19"/>
    </row>
    <row r="18" spans="1:13" ht="15.75">
      <c r="A18" s="17"/>
      <c r="B18" s="18"/>
      <c r="C18" s="19"/>
      <c r="D18" s="19"/>
      <c r="E18" s="18"/>
      <c r="F18" s="19"/>
      <c r="G18" s="10"/>
      <c r="H18" s="10"/>
      <c r="I18" s="19"/>
      <c r="J18" s="19"/>
      <c r="K18" s="19"/>
      <c r="L18" s="19"/>
      <c r="M18" s="19"/>
    </row>
    <row r="19" spans="1:13" ht="15.75">
      <c r="A19" s="17"/>
      <c r="B19" s="18">
        <v>11</v>
      </c>
      <c r="C19" s="19"/>
      <c r="D19" s="19"/>
      <c r="E19" s="18">
        <v>-11</v>
      </c>
      <c r="F19" s="19"/>
      <c r="G19" s="10"/>
      <c r="H19" s="11"/>
      <c r="I19" s="19"/>
      <c r="J19" s="19"/>
      <c r="K19" s="19"/>
      <c r="L19" s="19"/>
      <c r="M19" s="19"/>
    </row>
    <row r="20" spans="1:13" ht="15.75">
      <c r="A20" s="17" t="s">
        <v>6</v>
      </c>
      <c r="B20" s="18"/>
      <c r="C20" s="19" t="s">
        <v>11</v>
      </c>
      <c r="D20" s="17" t="s">
        <v>6</v>
      </c>
      <c r="E20" s="18"/>
      <c r="F20" s="19" t="s">
        <v>1</v>
      </c>
      <c r="G20" s="61"/>
      <c r="H20" s="10"/>
      <c r="I20" s="15" t="str">
        <f>IF(OR(ISBLANK(G20),ISBLANK(H19))," ",IF(AND(A20=G20,H19=B19-E19),"õige","vale"))</f>
        <v> </v>
      </c>
      <c r="J20" s="19"/>
      <c r="K20" s="19"/>
      <c r="L20" s="19"/>
      <c r="M20" s="19"/>
    </row>
    <row r="21" spans="1:13" ht="15.75">
      <c r="A21" s="17"/>
      <c r="B21" s="18"/>
      <c r="C21" s="19"/>
      <c r="D21" s="19"/>
      <c r="E21" s="18"/>
      <c r="F21" s="19"/>
      <c r="G21" s="10"/>
      <c r="H21" s="10"/>
      <c r="I21" s="19"/>
      <c r="J21" s="19"/>
      <c r="K21" s="19"/>
      <c r="L21" s="19"/>
      <c r="M21" s="19"/>
    </row>
    <row r="22" spans="1:13" ht="15.75">
      <c r="A22" s="17"/>
      <c r="B22" s="18">
        <v>4</v>
      </c>
      <c r="C22" s="19"/>
      <c r="D22" s="19"/>
      <c r="E22" s="18">
        <v>-4</v>
      </c>
      <c r="F22" s="19"/>
      <c r="G22" s="10"/>
      <c r="H22" s="11"/>
      <c r="I22" s="19"/>
      <c r="J22" s="19"/>
      <c r="K22" s="19"/>
      <c r="L22" s="19"/>
      <c r="M22" s="19"/>
    </row>
    <row r="23" spans="1:13" ht="15.75">
      <c r="A23" s="17">
        <v>1</v>
      </c>
      <c r="B23" s="18"/>
      <c r="C23" s="19" t="s">
        <v>11</v>
      </c>
      <c r="D23" s="19">
        <v>1</v>
      </c>
      <c r="E23" s="18"/>
      <c r="F23" s="19" t="s">
        <v>1</v>
      </c>
      <c r="G23" s="61"/>
      <c r="H23" s="10"/>
      <c r="I23" s="15" t="str">
        <f>IF(OR(ISBLANK(G23),ISBLANK(H22))," ",IF(A23^B22/D23^E22=G23^H22,"õige","vale"))</f>
        <v> </v>
      </c>
      <c r="J23" s="19"/>
      <c r="K23" s="19"/>
      <c r="L23" s="19"/>
      <c r="M23" s="19"/>
    </row>
    <row r="24" spans="1:13" ht="15.75">
      <c r="A24" s="17"/>
      <c r="B24" s="18"/>
      <c r="C24" s="19"/>
      <c r="D24" s="19"/>
      <c r="E24" s="18"/>
      <c r="F24" s="19"/>
      <c r="G24" s="10"/>
      <c r="H24" s="10"/>
      <c r="I24" s="19"/>
      <c r="J24" s="19"/>
      <c r="K24" s="19"/>
      <c r="L24" s="19"/>
      <c r="M24" s="19"/>
    </row>
    <row r="25" spans="1:13" ht="15.75">
      <c r="A25" s="17"/>
      <c r="B25" s="18">
        <v>2</v>
      </c>
      <c r="C25" s="19"/>
      <c r="D25" s="19"/>
      <c r="E25" s="18">
        <v>15</v>
      </c>
      <c r="F25" s="19"/>
      <c r="G25" s="10"/>
      <c r="H25" s="11"/>
      <c r="I25" s="19"/>
      <c r="J25" s="19"/>
      <c r="K25" s="19"/>
      <c r="L25" s="19"/>
      <c r="M25" s="19"/>
    </row>
    <row r="26" spans="1:13" ht="15.75">
      <c r="A26" s="17">
        <v>25</v>
      </c>
      <c r="B26" s="18"/>
      <c r="C26" s="18" t="s">
        <v>11</v>
      </c>
      <c r="D26" s="19">
        <v>25</v>
      </c>
      <c r="E26" s="18"/>
      <c r="F26" s="19" t="s">
        <v>1</v>
      </c>
      <c r="G26" s="61"/>
      <c r="H26" s="10"/>
      <c r="I26" s="15" t="str">
        <f>IF(OR(ISBLANK(G26),ISBLANK(H25))," ",IF(A26^B25/D26^E25=G26^H25,"õige","vale"))</f>
        <v> </v>
      </c>
      <c r="J26" s="19"/>
      <c r="K26" s="19"/>
      <c r="L26" s="19"/>
      <c r="M26" s="19"/>
    </row>
    <row r="27" spans="1:13" ht="15.75">
      <c r="A27" s="17"/>
      <c r="B27" s="18"/>
      <c r="C27" s="19"/>
      <c r="D27" s="19"/>
      <c r="E27" s="18"/>
      <c r="F27" s="19"/>
      <c r="G27" s="10"/>
      <c r="H27" s="10"/>
      <c r="I27" s="19"/>
      <c r="J27" s="19"/>
      <c r="K27" s="19"/>
      <c r="L27" s="19"/>
      <c r="M27" s="19"/>
    </row>
    <row r="28" spans="1:13" ht="15.75">
      <c r="A28" s="17"/>
      <c r="B28" s="18">
        <v>0.1</v>
      </c>
      <c r="C28" s="19"/>
      <c r="D28" s="19"/>
      <c r="E28" s="18">
        <v>2.3</v>
      </c>
      <c r="F28" s="19"/>
      <c r="G28" s="10"/>
      <c r="H28" s="25"/>
      <c r="I28" s="19"/>
      <c r="J28" s="19"/>
      <c r="K28" s="19"/>
      <c r="L28" s="19"/>
      <c r="M28" s="19"/>
    </row>
    <row r="29" spans="1:13" ht="15.75">
      <c r="A29" s="47">
        <v>0.3</v>
      </c>
      <c r="B29" s="18"/>
      <c r="C29" s="19" t="s">
        <v>11</v>
      </c>
      <c r="D29" s="48">
        <v>0.3</v>
      </c>
      <c r="E29" s="18"/>
      <c r="F29" s="19" t="s">
        <v>1</v>
      </c>
      <c r="G29" s="62"/>
      <c r="H29" s="10"/>
      <c r="I29" s="15" t="str">
        <f>IF(OR(ISBLANK(G29),ISBLANK(H28))," ",IF(A29^B28/D29^E28=G29^H28,"õige","vale"))</f>
        <v> </v>
      </c>
      <c r="J29" s="19"/>
      <c r="K29" s="19"/>
      <c r="L29" s="19"/>
      <c r="M29" s="19"/>
    </row>
    <row r="30" spans="1:13" ht="15.75">
      <c r="A30" s="17"/>
      <c r="B30" s="18"/>
      <c r="C30" s="19"/>
      <c r="D30" s="19"/>
      <c r="E30" s="18"/>
      <c r="F30" s="19"/>
      <c r="G30" s="10"/>
      <c r="H30" s="10"/>
      <c r="I30" s="19"/>
      <c r="J30" s="19"/>
      <c r="K30" s="19"/>
      <c r="L30" s="19"/>
      <c r="M30" s="19"/>
    </row>
    <row r="31" spans="1:13" ht="15.75">
      <c r="A31" s="17"/>
      <c r="B31" s="18">
        <v>-4</v>
      </c>
      <c r="C31" s="19"/>
      <c r="D31" s="19"/>
      <c r="E31" s="18">
        <v>7</v>
      </c>
      <c r="F31" s="19"/>
      <c r="G31" s="10"/>
      <c r="H31" s="11"/>
      <c r="I31" s="19"/>
      <c r="J31" s="19"/>
      <c r="K31" s="19"/>
      <c r="L31" s="19"/>
      <c r="M31" s="19"/>
    </row>
    <row r="32" spans="1:13" ht="15.75">
      <c r="A32" s="17">
        <v>22</v>
      </c>
      <c r="B32" s="18"/>
      <c r="C32" s="19" t="s">
        <v>11</v>
      </c>
      <c r="D32" s="19">
        <v>22</v>
      </c>
      <c r="E32" s="18"/>
      <c r="F32" s="19" t="s">
        <v>1</v>
      </c>
      <c r="G32" s="61"/>
      <c r="H32" s="10"/>
      <c r="I32" s="15" t="str">
        <f>IF(OR(ISBLANK(G32),ISBLANK(H31))," ",IF(A32^B31/D32^E31=G32^H31,"õige","vale"))</f>
        <v> </v>
      </c>
      <c r="J32" s="19"/>
      <c r="K32" s="19"/>
      <c r="L32" s="19"/>
      <c r="M32" s="19"/>
    </row>
    <row r="33" spans="1:13" ht="15.75">
      <c r="A33" s="17"/>
      <c r="B33" s="18"/>
      <c r="C33" s="19"/>
      <c r="D33" s="19"/>
      <c r="E33" s="18"/>
      <c r="F33" s="19"/>
      <c r="G33" s="10"/>
      <c r="H33" s="10"/>
      <c r="I33" s="19"/>
      <c r="J33" s="19"/>
      <c r="K33" s="19"/>
      <c r="L33" s="19"/>
      <c r="M33" s="19"/>
    </row>
    <row r="34" spans="1:13" ht="15.75">
      <c r="A34" s="17"/>
      <c r="B34" s="18">
        <v>10</v>
      </c>
      <c r="C34" s="19"/>
      <c r="D34" s="19"/>
      <c r="E34" s="18">
        <v>-9</v>
      </c>
      <c r="F34" s="19"/>
      <c r="G34" s="10"/>
      <c r="H34" s="11"/>
      <c r="I34" s="19"/>
      <c r="J34" s="19"/>
      <c r="K34" s="19"/>
      <c r="L34" s="19"/>
      <c r="M34" s="19"/>
    </row>
    <row r="35" spans="1:13" ht="15.75">
      <c r="A35" s="17">
        <v>10</v>
      </c>
      <c r="B35" s="18"/>
      <c r="C35" s="19" t="s">
        <v>11</v>
      </c>
      <c r="D35" s="19">
        <v>10</v>
      </c>
      <c r="E35" s="18"/>
      <c r="F35" s="19" t="s">
        <v>1</v>
      </c>
      <c r="G35" s="61"/>
      <c r="H35" s="10"/>
      <c r="I35" s="15" t="str">
        <f>IF(OR(ISBLANK(G35),ISBLANK(H34))," ",IF(A35^B34/D35^E34=G35^H34,"õige","vale"))</f>
        <v> </v>
      </c>
      <c r="J35" s="19"/>
      <c r="K35" s="19"/>
      <c r="L35" s="19"/>
      <c r="M35" s="19"/>
    </row>
    <row r="36" spans="1:13" ht="15.75">
      <c r="A36" s="17"/>
      <c r="B36" s="18"/>
      <c r="C36" s="19"/>
      <c r="D36" s="19"/>
      <c r="E36" s="18"/>
      <c r="F36" s="19"/>
      <c r="G36" s="10"/>
      <c r="H36" s="10"/>
      <c r="I36" s="19"/>
      <c r="J36" s="19"/>
      <c r="K36" s="19"/>
      <c r="L36" s="19"/>
      <c r="M36" s="19"/>
    </row>
    <row r="37" spans="1:13" ht="15.75">
      <c r="A37" s="17"/>
      <c r="B37" s="18">
        <v>2</v>
      </c>
      <c r="C37" s="19"/>
      <c r="D37" s="19"/>
      <c r="E37" s="18">
        <v>0</v>
      </c>
      <c r="F37" s="19"/>
      <c r="G37" s="10"/>
      <c r="H37" s="11"/>
      <c r="I37" s="19"/>
      <c r="J37" s="19"/>
      <c r="K37" s="19"/>
      <c r="L37" s="19"/>
      <c r="M37" s="19"/>
    </row>
    <row r="38" spans="1:13" ht="15.75">
      <c r="A38" s="17" t="s">
        <v>9</v>
      </c>
      <c r="B38" s="18"/>
      <c r="C38" s="19" t="s">
        <v>11</v>
      </c>
      <c r="D38" s="19" t="s">
        <v>9</v>
      </c>
      <c r="E38" s="18"/>
      <c r="F38" s="19" t="s">
        <v>1</v>
      </c>
      <c r="G38" s="61"/>
      <c r="H38" s="10"/>
      <c r="I38" s="15" t="str">
        <f>IF(OR(ISBLANK(G38),ISBLANK(H37))," ",IF(AND(A38=G38,H37=B37-E37),"õige","vale"))</f>
        <v> </v>
      </c>
      <c r="J38" s="19"/>
      <c r="K38" s="19"/>
      <c r="L38" s="19"/>
      <c r="M38" s="19"/>
    </row>
    <row r="39" spans="1:13" ht="15.75">
      <c r="A39" s="17"/>
      <c r="B39" s="18"/>
      <c r="C39" s="19"/>
      <c r="D39" s="19"/>
      <c r="E39" s="18"/>
      <c r="F39" s="19"/>
      <c r="G39" s="10"/>
      <c r="H39" s="10"/>
      <c r="I39" s="19"/>
      <c r="J39" s="19"/>
      <c r="K39" s="19"/>
      <c r="L39" s="19"/>
      <c r="M39" s="19"/>
    </row>
    <row r="40" spans="1:13" ht="15.75">
      <c r="A40" s="17"/>
      <c r="B40" s="18"/>
      <c r="C40" s="19"/>
      <c r="D40" s="19"/>
      <c r="E40" s="18"/>
      <c r="F40" s="19"/>
      <c r="G40" s="10"/>
      <c r="H40" s="10"/>
      <c r="K40" s="19"/>
      <c r="L40" s="19"/>
      <c r="M40" s="19"/>
    </row>
    <row r="41" spans="1:13" ht="15.75">
      <c r="A41" s="17"/>
      <c r="B41" s="18"/>
      <c r="C41" s="19"/>
      <c r="D41" s="19"/>
      <c r="E41" s="18"/>
      <c r="F41" s="19"/>
      <c r="G41" s="10"/>
      <c r="H41" s="10"/>
      <c r="K41" s="19"/>
      <c r="L41" s="19"/>
      <c r="M41" s="19"/>
    </row>
    <row r="42" spans="1:13" ht="15.75">
      <c r="A42" s="2"/>
      <c r="B42" s="4"/>
      <c r="C42" s="1"/>
      <c r="D42" s="1"/>
      <c r="E42" s="4"/>
      <c r="F42" s="1"/>
      <c r="G42" s="10"/>
      <c r="H42" s="10"/>
      <c r="I42" s="19"/>
      <c r="J42" s="1"/>
      <c r="K42" s="1"/>
      <c r="L42" s="1"/>
      <c r="M42" s="1"/>
    </row>
    <row r="43" spans="1:13" ht="15.75">
      <c r="A43" s="2"/>
      <c r="B43" s="4"/>
      <c r="C43" s="1"/>
      <c r="D43" s="1"/>
      <c r="E43" s="4"/>
      <c r="F43" s="1"/>
      <c r="G43" s="10"/>
      <c r="H43" s="10"/>
      <c r="I43" s="1"/>
      <c r="J43" s="1"/>
      <c r="K43" s="1"/>
      <c r="L43" s="1"/>
      <c r="M43" s="1"/>
    </row>
  </sheetData>
  <mergeCells count="3">
    <mergeCell ref="A1:M3"/>
    <mergeCell ref="A4:B4"/>
    <mergeCell ref="A8:M8"/>
  </mergeCells>
  <dataValidations count="1">
    <dataValidation type="custom" allowBlank="1" showInputMessage="1" showErrorMessage="1" promptTitle="Reegel" prompt="Ühe ja sama alusega astmete jagamisel astendajad lahutatakse ja astme alus jääb endiseks" error="Siia tuleb astendaja" sqref="H5 G6">
      <formula1>2</formula1>
    </dataValidation>
  </dataValidations>
  <printOptions/>
  <pageMargins left="0.75" right="0.75" top="1" bottom="1" header="0.5" footer="0.5"/>
  <pageSetup horizontalDpi="300" verticalDpi="300" orientation="portrait" paperSize="9" r:id="rId3"/>
  <headerFooter alignWithMargins="0">
    <oddHeader>&amp;L&amp;"Arial,Italic"&amp;8Andres Talts
Tallinna Reaalkool</oddHeader>
  </headerFooter>
  <legacyDrawing r:id="rId2"/>
  <oleObjects>
    <oleObject progId="Equation.3" shapeId="714566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A1">
      <selection activeCell="H4" sqref="H4"/>
    </sheetView>
  </sheetViews>
  <sheetFormatPr defaultColWidth="9.140625" defaultRowHeight="12.75"/>
  <cols>
    <col min="1" max="1" width="2.140625" style="0" customWidth="1"/>
    <col min="2" max="2" width="5.57421875" style="0" customWidth="1"/>
    <col min="3" max="3" width="4.8515625" style="0" customWidth="1"/>
    <col min="4" max="4" width="2.140625" style="0" customWidth="1"/>
    <col min="5" max="5" width="4.28125" style="0" customWidth="1"/>
    <col min="6" max="6" width="0.13671875" style="0" customWidth="1"/>
    <col min="7" max="7" width="3.00390625" style="0" customWidth="1"/>
    <col min="8" max="8" width="5.8515625" style="0" customWidth="1"/>
    <col min="9" max="9" width="5.28125" style="0" customWidth="1"/>
    <col min="10" max="10" width="9.57421875" style="0" customWidth="1"/>
  </cols>
  <sheetData>
    <row r="1" spans="1:14" ht="58.5" customHeight="1">
      <c r="A1" s="56" t="s">
        <v>21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5" ht="39">
      <c r="A2" s="1"/>
      <c r="B2" s="57" t="s">
        <v>5</v>
      </c>
      <c r="C2" s="57"/>
      <c r="D2" s="1"/>
      <c r="E2" s="1"/>
      <c r="F2" s="4"/>
      <c r="G2" s="1"/>
      <c r="H2" s="10"/>
      <c r="I2" s="10"/>
      <c r="J2" s="30" t="s">
        <v>2</v>
      </c>
      <c r="K2" s="30"/>
      <c r="L2" s="1"/>
      <c r="M2" s="1"/>
      <c r="N2" s="1"/>
      <c r="O2" s="6"/>
    </row>
    <row r="3" spans="1:15" ht="18">
      <c r="A3" s="58" t="s">
        <v>14</v>
      </c>
      <c r="B3" s="31"/>
      <c r="C3" s="32">
        <v>3</v>
      </c>
      <c r="D3" s="59" t="s">
        <v>15</v>
      </c>
      <c r="E3" s="32">
        <v>-2</v>
      </c>
      <c r="F3" s="32"/>
      <c r="G3" s="33"/>
      <c r="H3" s="34"/>
      <c r="I3" s="20">
        <v>-6</v>
      </c>
      <c r="J3" s="33"/>
      <c r="K3" s="33"/>
      <c r="L3" s="15">
        <f>COUNTIF(J9:J36,"õige")</f>
        <v>0</v>
      </c>
      <c r="M3" s="15" t="s">
        <v>7</v>
      </c>
      <c r="N3" s="49"/>
      <c r="O3" s="6"/>
    </row>
    <row r="4" spans="1:15" ht="18">
      <c r="A4" s="58"/>
      <c r="B4" s="46">
        <v>2</v>
      </c>
      <c r="C4" s="32"/>
      <c r="D4" s="59"/>
      <c r="E4" s="35"/>
      <c r="F4" s="32"/>
      <c r="G4" s="36" t="s">
        <v>1</v>
      </c>
      <c r="H4" s="60">
        <v>2</v>
      </c>
      <c r="I4" s="37"/>
      <c r="J4" s="38" t="str">
        <f>IF(OR(ISBLANK(H4),ISBLANK(I3))," ",IF(B4^C3^E3=H4^I3,"õige","vale"))</f>
        <v>õige</v>
      </c>
      <c r="K4" s="39"/>
      <c r="L4" s="41">
        <f>COUNTIF(J9:J36,"vale")</f>
        <v>0</v>
      </c>
      <c r="M4" s="41" t="s">
        <v>8</v>
      </c>
      <c r="N4" s="39"/>
      <c r="O4" s="6"/>
    </row>
    <row r="5" spans="1:15" ht="15.75">
      <c r="A5" s="1"/>
      <c r="B5" s="7"/>
      <c r="C5" s="8"/>
      <c r="D5" s="9"/>
      <c r="E5" s="9"/>
      <c r="F5" s="8"/>
      <c r="G5" s="1"/>
      <c r="H5" s="14"/>
      <c r="I5" s="14"/>
      <c r="J5" s="15"/>
      <c r="K5" s="1"/>
      <c r="L5" s="1"/>
      <c r="M5" s="1"/>
      <c r="N5" s="1"/>
      <c r="O5" s="6"/>
    </row>
    <row r="6" spans="1:15" ht="18">
      <c r="A6" s="29"/>
      <c r="B6" s="53" t="s">
        <v>22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6"/>
    </row>
    <row r="7" spans="1:14" ht="12.75">
      <c r="A7" s="1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14" ht="15.75">
      <c r="A8" s="58" t="s">
        <v>14</v>
      </c>
      <c r="B8" s="17"/>
      <c r="C8" s="18">
        <v>1</v>
      </c>
      <c r="D8" s="59" t="s">
        <v>15</v>
      </c>
      <c r="E8" s="19">
        <v>3</v>
      </c>
      <c r="F8" s="18"/>
      <c r="G8" s="19"/>
      <c r="H8" s="10"/>
      <c r="I8" s="11"/>
      <c r="J8" s="19"/>
      <c r="K8" s="14"/>
      <c r="L8" s="19"/>
      <c r="M8" s="19"/>
      <c r="N8" s="19"/>
    </row>
    <row r="9" spans="1:14" ht="15.75">
      <c r="A9" s="58"/>
      <c r="B9" s="17">
        <v>11</v>
      </c>
      <c r="C9" s="18"/>
      <c r="D9" s="59"/>
      <c r="E9" s="17"/>
      <c r="F9" s="18"/>
      <c r="G9" s="10" t="s">
        <v>1</v>
      </c>
      <c r="H9" s="61"/>
      <c r="I9" s="10"/>
      <c r="J9" s="15" t="str">
        <f>IF(OR(ISBLANK(H9),ISBLANK(I8))," ",IF(B9^C8^E8=H9^I8,"õige","vale"))</f>
        <v> </v>
      </c>
      <c r="K9" s="19"/>
      <c r="L9" s="19"/>
      <c r="M9" s="19"/>
      <c r="N9" s="19"/>
    </row>
    <row r="10" spans="1:14" ht="15.75">
      <c r="A10" s="1"/>
      <c r="B10" s="17"/>
      <c r="C10" s="18"/>
      <c r="D10" s="19"/>
      <c r="E10" s="19"/>
      <c r="F10" s="18"/>
      <c r="G10" s="19"/>
      <c r="H10" s="10"/>
      <c r="I10" s="10"/>
      <c r="J10" s="19"/>
      <c r="K10" s="19"/>
      <c r="L10" s="19"/>
      <c r="M10" s="19"/>
      <c r="N10" s="19"/>
    </row>
    <row r="11" spans="1:14" ht="15.75">
      <c r="A11" s="58" t="s">
        <v>14</v>
      </c>
      <c r="B11" s="17"/>
      <c r="C11" s="18">
        <v>4</v>
      </c>
      <c r="D11" s="59" t="s">
        <v>15</v>
      </c>
      <c r="E11" s="19">
        <v>-4</v>
      </c>
      <c r="F11" s="18"/>
      <c r="G11" s="19"/>
      <c r="H11" s="10"/>
      <c r="I11" s="11"/>
      <c r="J11" s="19"/>
      <c r="K11" s="19"/>
      <c r="L11" s="19"/>
      <c r="M11" s="19"/>
      <c r="N11" s="19"/>
    </row>
    <row r="12" spans="1:14" ht="15.75">
      <c r="A12" s="58"/>
      <c r="B12" s="17">
        <v>3</v>
      </c>
      <c r="C12" s="18"/>
      <c r="D12" s="59"/>
      <c r="E12" s="17"/>
      <c r="F12" s="18"/>
      <c r="G12" s="19" t="s">
        <v>1</v>
      </c>
      <c r="H12" s="61"/>
      <c r="I12" s="10"/>
      <c r="J12" s="15" t="str">
        <f>IF(AND(ISBLANK(H12),ISBLANK(I11))," ",IF(OR(B12^C11^E11=H12^I11,H12=1),"õige","vale"))</f>
        <v> </v>
      </c>
      <c r="K12" s="19"/>
      <c r="L12" s="19"/>
      <c r="M12" s="19"/>
      <c r="N12" s="19"/>
    </row>
    <row r="13" spans="1:14" ht="15.75">
      <c r="A13" s="1"/>
      <c r="B13" s="17"/>
      <c r="C13" s="18"/>
      <c r="D13" s="19"/>
      <c r="E13" s="19"/>
      <c r="F13" s="18"/>
      <c r="G13" s="19"/>
      <c r="H13" s="10"/>
      <c r="I13" s="10"/>
      <c r="J13" s="19"/>
      <c r="K13" s="19"/>
      <c r="L13" s="19"/>
      <c r="M13" s="19"/>
      <c r="N13" s="19"/>
    </row>
    <row r="14" spans="1:14" ht="15.75">
      <c r="A14" s="58" t="s">
        <v>14</v>
      </c>
      <c r="B14" s="17"/>
      <c r="C14" s="18">
        <v>2</v>
      </c>
      <c r="D14" s="59" t="s">
        <v>15</v>
      </c>
      <c r="E14" s="19">
        <v>5</v>
      </c>
      <c r="F14" s="18"/>
      <c r="G14" s="19"/>
      <c r="H14" s="10"/>
      <c r="I14" s="11"/>
      <c r="J14" s="19"/>
      <c r="K14" s="19"/>
      <c r="L14" s="19"/>
      <c r="M14" s="19"/>
      <c r="N14" s="19"/>
    </row>
    <row r="15" spans="1:14" ht="15.75">
      <c r="A15" s="58"/>
      <c r="B15" s="17" t="s">
        <v>16</v>
      </c>
      <c r="C15" s="18"/>
      <c r="D15" s="59"/>
      <c r="E15" s="19"/>
      <c r="F15" s="18"/>
      <c r="G15" s="19" t="s">
        <v>1</v>
      </c>
      <c r="H15" s="61"/>
      <c r="I15" s="10"/>
      <c r="J15" s="15" t="str">
        <f>IF(OR(ISBLANK(H15),ISBLANK(I14))," ",IF(AND(B15=H15,I14=C14*E14),"õige","vale"))</f>
        <v> </v>
      </c>
      <c r="K15" s="19"/>
      <c r="L15" s="19"/>
      <c r="M15" s="19"/>
      <c r="N15" s="19"/>
    </row>
    <row r="16" spans="1:14" ht="15.75">
      <c r="A16" s="1"/>
      <c r="B16" s="17"/>
      <c r="C16" s="18"/>
      <c r="D16" s="19"/>
      <c r="E16" s="19"/>
      <c r="F16" s="18"/>
      <c r="G16" s="19"/>
      <c r="H16" s="10"/>
      <c r="I16" s="10"/>
      <c r="J16" s="19"/>
      <c r="K16" s="19"/>
      <c r="L16" s="19"/>
      <c r="M16" s="19"/>
      <c r="N16" s="19"/>
    </row>
    <row r="17" spans="1:14" ht="15.75">
      <c r="A17" s="58" t="s">
        <v>14</v>
      </c>
      <c r="B17" s="17"/>
      <c r="C17" s="18">
        <v>-5</v>
      </c>
      <c r="D17" s="59" t="s">
        <v>15</v>
      </c>
      <c r="E17" s="19">
        <v>-3</v>
      </c>
      <c r="F17" s="18"/>
      <c r="G17" s="19"/>
      <c r="H17" s="10"/>
      <c r="I17" s="11"/>
      <c r="J17" s="19"/>
      <c r="K17" s="19"/>
      <c r="L17" s="19"/>
      <c r="M17" s="19"/>
      <c r="N17" s="19"/>
    </row>
    <row r="18" spans="1:14" ht="15.75">
      <c r="A18" s="58"/>
      <c r="B18" s="17" t="s">
        <v>17</v>
      </c>
      <c r="C18" s="18"/>
      <c r="D18" s="59"/>
      <c r="E18" s="17"/>
      <c r="F18" s="18"/>
      <c r="G18" s="19" t="s">
        <v>1</v>
      </c>
      <c r="H18" s="61"/>
      <c r="I18" s="10"/>
      <c r="J18" s="15" t="str">
        <f>IF(OR(ISBLANK(H18),ISBLANK(I17))," ",IF(AND(B18=H18,I17=C17*E17),"õige","vale"))</f>
        <v> </v>
      </c>
      <c r="K18" s="19"/>
      <c r="L18" s="19"/>
      <c r="M18" s="19"/>
      <c r="N18" s="19"/>
    </row>
    <row r="19" spans="1:14" ht="15.75">
      <c r="A19" s="1"/>
      <c r="B19" s="17"/>
      <c r="C19" s="18"/>
      <c r="D19" s="19"/>
      <c r="E19" s="19"/>
      <c r="F19" s="18"/>
      <c r="G19" s="19"/>
      <c r="H19" s="10"/>
      <c r="I19" s="10"/>
      <c r="J19" s="19"/>
      <c r="K19" s="19"/>
      <c r="L19" s="19"/>
      <c r="M19" s="19"/>
      <c r="N19" s="19"/>
    </row>
    <row r="20" spans="1:14" ht="15.75">
      <c r="A20" s="58" t="s">
        <v>14</v>
      </c>
      <c r="B20" s="17"/>
      <c r="C20" s="18">
        <v>4</v>
      </c>
      <c r="D20" s="59" t="s">
        <v>15</v>
      </c>
      <c r="E20" s="19">
        <v>6</v>
      </c>
      <c r="F20" s="18"/>
      <c r="G20" s="19"/>
      <c r="H20" s="10"/>
      <c r="I20" s="11"/>
      <c r="J20" s="19"/>
      <c r="K20" s="19"/>
      <c r="L20" s="19"/>
      <c r="M20" s="19"/>
      <c r="N20" s="19"/>
    </row>
    <row r="21" spans="1:14" ht="15.75">
      <c r="A21" s="58"/>
      <c r="B21" s="17">
        <v>1</v>
      </c>
      <c r="C21" s="18"/>
      <c r="D21" s="59"/>
      <c r="E21" s="19"/>
      <c r="F21" s="18"/>
      <c r="G21" s="19" t="s">
        <v>1</v>
      </c>
      <c r="H21" s="61"/>
      <c r="I21" s="10"/>
      <c r="J21" s="15" t="str">
        <f>IF(AND(ISBLANK(H21),ISBLANK(I20))," ",IF(OR(B21^C20^E20=H21^I20,H21=1),"õige","vale"))</f>
        <v> </v>
      </c>
      <c r="K21" s="19"/>
      <c r="L21" s="19"/>
      <c r="M21" s="19"/>
      <c r="N21" s="19"/>
    </row>
    <row r="22" spans="1:14" ht="15.75">
      <c r="A22" s="1"/>
      <c r="B22" s="17"/>
      <c r="C22" s="18"/>
      <c r="D22" s="19"/>
      <c r="E22" s="19"/>
      <c r="F22" s="18"/>
      <c r="G22" s="19"/>
      <c r="H22" s="28"/>
      <c r="I22" s="10"/>
      <c r="J22" s="19"/>
      <c r="K22" s="19"/>
      <c r="L22" s="19"/>
      <c r="M22" s="19"/>
      <c r="N22" s="19"/>
    </row>
    <row r="23" spans="1:14" ht="15.75">
      <c r="A23" s="58" t="s">
        <v>14</v>
      </c>
      <c r="B23" s="17"/>
      <c r="C23" s="18">
        <v>-1</v>
      </c>
      <c r="D23" s="59" t="s">
        <v>15</v>
      </c>
      <c r="E23" s="19">
        <v>9</v>
      </c>
      <c r="F23" s="18"/>
      <c r="G23" s="19"/>
      <c r="H23" s="10"/>
      <c r="I23" s="11"/>
      <c r="J23" s="19"/>
      <c r="K23" s="19"/>
      <c r="L23" s="19"/>
      <c r="M23" s="19"/>
      <c r="N23" s="19"/>
    </row>
    <row r="24" spans="1:14" ht="15.75">
      <c r="A24" s="58"/>
      <c r="B24" s="17" t="s">
        <v>18</v>
      </c>
      <c r="C24" s="18"/>
      <c r="D24" s="59"/>
      <c r="E24" s="19"/>
      <c r="F24" s="18"/>
      <c r="G24" s="19" t="s">
        <v>1</v>
      </c>
      <c r="H24" s="61"/>
      <c r="I24" s="10"/>
      <c r="J24" s="15" t="str">
        <f>IF(OR(ISBLANK(H24),ISBLANK(I23))," ",IF(AND(B24=H24,I23=C23*E23),"õige","vale"))</f>
        <v> </v>
      </c>
      <c r="K24" s="19"/>
      <c r="L24" s="19"/>
      <c r="M24" s="19"/>
      <c r="N24" s="19"/>
    </row>
    <row r="25" spans="1:14" ht="15.75">
      <c r="A25" s="1"/>
      <c r="B25" s="17"/>
      <c r="C25" s="18"/>
      <c r="D25" s="19"/>
      <c r="E25" s="19"/>
      <c r="F25" s="18"/>
      <c r="G25" s="19"/>
      <c r="H25" s="10"/>
      <c r="I25" s="10"/>
      <c r="J25" s="19"/>
      <c r="K25" s="19"/>
      <c r="L25" s="19"/>
      <c r="M25" s="19"/>
      <c r="N25" s="19"/>
    </row>
    <row r="26" spans="1:14" ht="15.75">
      <c r="A26" s="58" t="s">
        <v>14</v>
      </c>
      <c r="B26" s="17"/>
      <c r="C26" s="18">
        <v>0.5</v>
      </c>
      <c r="D26" s="59" t="s">
        <v>15</v>
      </c>
      <c r="E26" s="19">
        <v>2</v>
      </c>
      <c r="F26" s="18"/>
      <c r="G26" s="19"/>
      <c r="H26" s="10"/>
      <c r="I26" s="11"/>
      <c r="J26" s="19"/>
      <c r="K26" s="19"/>
      <c r="L26" s="19"/>
      <c r="M26" s="19"/>
      <c r="N26" s="19"/>
    </row>
    <row r="27" spans="1:14" ht="15.75">
      <c r="A27" s="58"/>
      <c r="B27" s="47" t="s">
        <v>19</v>
      </c>
      <c r="C27" s="18"/>
      <c r="D27" s="59"/>
      <c r="E27" s="48"/>
      <c r="F27" s="18"/>
      <c r="G27" s="19" t="s">
        <v>1</v>
      </c>
      <c r="H27" s="62"/>
      <c r="I27" s="10"/>
      <c r="J27" s="15" t="str">
        <f>IF(OR(ISBLANK(H27),ISBLANK(I26))," ",IF(AND(B27=H27,I26=C26*E26),"õige","vale"))</f>
        <v> </v>
      </c>
      <c r="K27" s="19"/>
      <c r="L27" s="19"/>
      <c r="M27" s="19"/>
      <c r="N27" s="19"/>
    </row>
    <row r="28" spans="1:14" ht="15.75">
      <c r="A28" s="1"/>
      <c r="B28" s="17"/>
      <c r="C28" s="18"/>
      <c r="D28" s="19"/>
      <c r="E28" s="19"/>
      <c r="F28" s="18"/>
      <c r="G28" s="19"/>
      <c r="H28" s="10"/>
      <c r="I28" s="10"/>
      <c r="J28" s="19"/>
      <c r="K28" s="19"/>
      <c r="L28" s="19"/>
      <c r="M28" s="19"/>
      <c r="N28" s="19"/>
    </row>
    <row r="29" spans="1:14" ht="15.75">
      <c r="A29" s="58" t="s">
        <v>14</v>
      </c>
      <c r="B29" s="17"/>
      <c r="C29" s="18">
        <v>3</v>
      </c>
      <c r="D29" s="59" t="s">
        <v>15</v>
      </c>
      <c r="E29" s="19">
        <v>-1</v>
      </c>
      <c r="F29" s="18"/>
      <c r="G29" s="19"/>
      <c r="H29" s="10"/>
      <c r="I29" s="11"/>
      <c r="J29" s="19"/>
      <c r="K29" s="19"/>
      <c r="L29" s="19"/>
      <c r="M29" s="19"/>
      <c r="N29" s="19"/>
    </row>
    <row r="30" spans="1:14" ht="15.75">
      <c r="A30" s="58"/>
      <c r="B30" s="17">
        <v>-4</v>
      </c>
      <c r="C30" s="18"/>
      <c r="D30" s="59"/>
      <c r="E30" s="19"/>
      <c r="F30" s="18"/>
      <c r="G30" s="19" t="s">
        <v>1</v>
      </c>
      <c r="H30" s="61"/>
      <c r="I30" s="10"/>
      <c r="J30" s="15" t="str">
        <f>IF(AND(ISBLANK(H30),ISBLANK(I29))," ",IF(OR(B30^C29^E29=H30^I29,H30=1),"õige","vale"))</f>
        <v> </v>
      </c>
      <c r="K30" s="19"/>
      <c r="L30" s="19"/>
      <c r="M30" s="19"/>
      <c r="N30" s="19"/>
    </row>
    <row r="31" spans="1:14" ht="15.75">
      <c r="A31" s="1"/>
      <c r="B31" s="17"/>
      <c r="C31" s="18"/>
      <c r="D31" s="19"/>
      <c r="E31" s="19"/>
      <c r="F31" s="18"/>
      <c r="G31" s="19"/>
      <c r="H31" s="10"/>
      <c r="I31" s="10"/>
      <c r="J31" s="19"/>
      <c r="K31" s="19"/>
      <c r="L31" s="19"/>
      <c r="M31" s="19"/>
      <c r="N31" s="19"/>
    </row>
    <row r="32" spans="1:14" ht="15.75">
      <c r="A32" s="58" t="s">
        <v>14</v>
      </c>
      <c r="B32" s="17"/>
      <c r="C32" s="18">
        <v>12</v>
      </c>
      <c r="D32" s="59" t="s">
        <v>15</v>
      </c>
      <c r="E32" s="19">
        <v>-5</v>
      </c>
      <c r="F32" s="18"/>
      <c r="G32" s="19"/>
      <c r="H32" s="10"/>
      <c r="I32" s="11"/>
      <c r="J32" s="19"/>
      <c r="K32" s="19"/>
      <c r="L32" s="19"/>
      <c r="M32" s="19"/>
      <c r="N32" s="19"/>
    </row>
    <row r="33" spans="1:14" ht="15.75">
      <c r="A33" s="58"/>
      <c r="B33" s="17" t="s">
        <v>20</v>
      </c>
      <c r="C33" s="18"/>
      <c r="D33" s="59"/>
      <c r="E33" s="19"/>
      <c r="F33" s="18"/>
      <c r="G33" s="19" t="s">
        <v>1</v>
      </c>
      <c r="H33" s="61"/>
      <c r="I33" s="10"/>
      <c r="J33" s="15" t="str">
        <f>IF(OR(ISBLANK(H33),ISBLANK(I32))," ",IF(AND(B33=H33,I32=C32*E32),"õige","vale"))</f>
        <v> </v>
      </c>
      <c r="K33" s="19"/>
      <c r="L33" s="19"/>
      <c r="M33" s="19"/>
      <c r="N33" s="19"/>
    </row>
    <row r="34" spans="1:14" ht="15.75">
      <c r="A34" s="1"/>
      <c r="B34" s="17"/>
      <c r="C34" s="18"/>
      <c r="D34" s="19"/>
      <c r="E34" s="19"/>
      <c r="F34" s="18"/>
      <c r="G34" s="19"/>
      <c r="H34" s="10"/>
      <c r="I34" s="10"/>
      <c r="J34" s="19"/>
      <c r="K34" s="19"/>
      <c r="L34" s="19"/>
      <c r="M34" s="19"/>
      <c r="N34" s="19"/>
    </row>
    <row r="35" spans="1:14" ht="15.75">
      <c r="A35" s="58" t="s">
        <v>14</v>
      </c>
      <c r="B35" s="17"/>
      <c r="C35" s="18">
        <v>10</v>
      </c>
      <c r="D35" s="59" t="s">
        <v>15</v>
      </c>
      <c r="E35" s="10">
        <v>2</v>
      </c>
      <c r="F35" s="18"/>
      <c r="G35" s="19"/>
      <c r="H35" s="10"/>
      <c r="I35" s="11"/>
      <c r="J35" s="19"/>
      <c r="K35" s="19"/>
      <c r="L35" s="19"/>
      <c r="M35" s="19"/>
      <c r="N35" s="19"/>
    </row>
    <row r="36" spans="1:14" ht="15.75">
      <c r="A36" s="58"/>
      <c r="B36" s="17">
        <v>444</v>
      </c>
      <c r="C36" s="18"/>
      <c r="D36" s="59"/>
      <c r="E36" s="19"/>
      <c r="F36" s="18"/>
      <c r="G36" s="19" t="s">
        <v>1</v>
      </c>
      <c r="H36" s="61"/>
      <c r="I36" s="10"/>
      <c r="J36" s="15" t="str">
        <f>IF(OR(ISBLANK(H36),ISBLANK(I35))," ",IF(B36^C35^E35=H36^I35,"õige","vale"))</f>
        <v> </v>
      </c>
      <c r="K36" s="19"/>
      <c r="L36" s="19"/>
      <c r="M36" s="19"/>
      <c r="N36" s="19"/>
    </row>
    <row r="37" spans="1:14" ht="15.75">
      <c r="A37" s="1"/>
      <c r="B37" s="17"/>
      <c r="C37" s="18"/>
      <c r="D37" s="19"/>
      <c r="E37" s="19"/>
      <c r="F37" s="18"/>
      <c r="G37" s="19"/>
      <c r="H37" s="10"/>
      <c r="I37" s="10"/>
      <c r="J37" s="19"/>
      <c r="K37" s="19"/>
      <c r="L37" s="19"/>
      <c r="M37" s="19"/>
      <c r="N37" s="19"/>
    </row>
    <row r="38" spans="1:14" ht="15.75">
      <c r="A38" s="1"/>
      <c r="B38" s="17"/>
      <c r="C38" s="18"/>
      <c r="D38" s="19"/>
      <c r="E38" s="19"/>
      <c r="F38" s="18"/>
      <c r="G38" s="19"/>
      <c r="H38" s="10"/>
      <c r="I38" s="10"/>
      <c r="J38" s="1"/>
      <c r="K38" s="1"/>
      <c r="L38" s="19"/>
      <c r="M38" s="19"/>
      <c r="N38" s="19"/>
    </row>
    <row r="39" spans="1:14" ht="15.75">
      <c r="A39" s="1"/>
      <c r="B39" s="17"/>
      <c r="C39" s="18"/>
      <c r="D39" s="19"/>
      <c r="E39" s="19"/>
      <c r="F39" s="18"/>
      <c r="G39" s="19"/>
      <c r="H39" s="10"/>
      <c r="I39" s="10"/>
      <c r="J39" s="1"/>
      <c r="K39" s="1"/>
      <c r="L39" s="19"/>
      <c r="M39" s="19"/>
      <c r="N39" s="19"/>
    </row>
    <row r="40" spans="1:14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</sheetData>
  <mergeCells count="25">
    <mergeCell ref="D35:D36"/>
    <mergeCell ref="D8:D9"/>
    <mergeCell ref="D11:D12"/>
    <mergeCell ref="D14:D15"/>
    <mergeCell ref="D17:D18"/>
    <mergeCell ref="D20:D21"/>
    <mergeCell ref="D23:D24"/>
    <mergeCell ref="D26:D27"/>
    <mergeCell ref="D29:D30"/>
    <mergeCell ref="D32:D33"/>
    <mergeCell ref="A35:A36"/>
    <mergeCell ref="A8:A9"/>
    <mergeCell ref="A11:A12"/>
    <mergeCell ref="A14:A15"/>
    <mergeCell ref="A17:A18"/>
    <mergeCell ref="A20:A21"/>
    <mergeCell ref="A23:A24"/>
    <mergeCell ref="A26:A27"/>
    <mergeCell ref="A29:A30"/>
    <mergeCell ref="A32:A33"/>
    <mergeCell ref="A1:N1"/>
    <mergeCell ref="B2:C2"/>
    <mergeCell ref="B6:N6"/>
    <mergeCell ref="A3:A4"/>
    <mergeCell ref="D3:D4"/>
  </mergeCells>
  <dataValidations count="2">
    <dataValidation type="custom" allowBlank="1" showInputMessage="1" showErrorMessage="1" promptTitle="Reegel" prompt="Ühe ja sama alusega astmete jagamisel astendajad lahutatakse ja astme alus jääb endiseks" error="Siia tuleb astendaja" sqref="I3">
      <formula1>2</formula1>
    </dataValidation>
    <dataValidation type="custom" allowBlank="1" showInputMessage="1" showErrorMessage="1" promptTitle="Reegel" prompt="Astme astendamisel astendajad korrutatakse ja astme alus jääb endiseks" error="Siia tuleb astendaja" sqref="H4">
      <formula1>2</formula1>
    </dataValidation>
  </dataValidations>
  <printOptions/>
  <pageMargins left="0.75" right="0.75" top="1" bottom="1" header="0.5" footer="0.5"/>
  <pageSetup horizontalDpi="600" verticalDpi="600" orientation="portrait" paperSize="9" r:id="rId3"/>
  <headerFooter alignWithMargins="0">
    <oddHeader>&amp;L&amp;"Arial,Italic"&amp;8Andres Talts
Tallinna Reaalkool</oddHeader>
  </headerFooter>
  <legacyDrawing r:id="rId2"/>
  <oleObjects>
    <oleObject progId="Equation.3" shapeId="578474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 TALTS</dc:creator>
  <cp:keywords/>
  <dc:description/>
  <cp:lastModifiedBy>Riina Reinumägi</cp:lastModifiedBy>
  <cp:lastPrinted>2000-10-25T18:36:49Z</cp:lastPrinted>
  <dcterms:created xsi:type="dcterms:W3CDTF">2000-07-27T20:58:35Z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